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evv-my.sharepoint.com/personal/isolde_renk_noevv_at/Documents/NÖVV aktuell/Nachwuchs/2021-22/"/>
    </mc:Choice>
  </mc:AlternateContent>
  <xr:revisionPtr revIDLastSave="799" documentId="8_{2D19EF15-9D39-4E26-8C2E-B28B49FE18D3}" xr6:coauthVersionLast="47" xr6:coauthVersionMax="47" xr10:uidLastSave="{AE8AC52E-3684-48A7-88DC-69305FD01A25}"/>
  <bookViews>
    <workbookView xWindow="25080" yWindow="-405" windowWidth="29040" windowHeight="15840" firstSheet="1" activeTab="7" xr2:uid="{00000000-000D-0000-FFFF-FFFF00000000}"/>
  </bookViews>
  <sheets>
    <sheet name="23.10.21 Oberweiden" sheetId="1" r:id="rId1"/>
    <sheet name="31.10.21" sheetId="4" r:id="rId2"/>
    <sheet name="28.11.21 - ABGESAGT" sheetId="2" r:id="rId3"/>
    <sheet name="09.01.22" sheetId="5" r:id="rId4"/>
    <sheet name="06.02.22 Traiskirchen" sheetId="6" r:id="rId5"/>
    <sheet name="13.02.22 Kilb" sheetId="10" r:id="rId6"/>
    <sheet name="13.03.22" sheetId="7" r:id="rId7"/>
    <sheet name="20.03.22 Ybbs" sheetId="11" r:id="rId8"/>
    <sheet name="03.04.22 Purgstall" sheetId="8" r:id="rId9"/>
    <sheet name="LF 01.05.22" sheetId="9" r:id="rId10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1" l="1"/>
  <c r="B12" i="11"/>
  <c r="F3" i="2"/>
  <c r="F3" i="7"/>
  <c r="E24" i="10"/>
  <c r="B24" i="10"/>
  <c r="F3" i="10"/>
  <c r="F18" i="4"/>
  <c r="E24" i="8"/>
  <c r="B24" i="8"/>
  <c r="E39" i="7"/>
  <c r="B39" i="7"/>
  <c r="E22" i="7"/>
  <c r="B22" i="7"/>
  <c r="E10" i="7"/>
  <c r="B10" i="7"/>
  <c r="F3" i="6"/>
  <c r="E24" i="6"/>
  <c r="B24" i="6"/>
  <c r="E27" i="5"/>
  <c r="B27" i="5"/>
  <c r="E13" i="5"/>
  <c r="B13" i="5"/>
  <c r="F28" i="2"/>
  <c r="F15" i="2"/>
  <c r="E38" i="2"/>
  <c r="B38" i="2"/>
  <c r="E25" i="2"/>
  <c r="B25" i="2"/>
  <c r="G25" i="2" s="1"/>
  <c r="E29" i="4"/>
  <c r="B29" i="4"/>
  <c r="G29" i="4" s="1"/>
  <c r="E12" i="2"/>
  <c r="B12" i="2"/>
  <c r="F17" i="4"/>
  <c r="F2" i="4"/>
  <c r="E24" i="1"/>
  <c r="B24" i="1"/>
  <c r="G24" i="1" s="1"/>
  <c r="F1" i="1" s="1"/>
  <c r="E14" i="4"/>
  <c r="B14" i="4"/>
  <c r="F3" i="1"/>
  <c r="G12" i="11" l="1"/>
  <c r="F3" i="11" s="1"/>
  <c r="G24" i="10"/>
  <c r="F1" i="10" s="1"/>
  <c r="G27" i="5"/>
  <c r="F18" i="5" s="1"/>
  <c r="F16" i="2"/>
  <c r="G39" i="7"/>
  <c r="F27" i="7" s="1"/>
  <c r="G12" i="2"/>
  <c r="G24" i="6"/>
  <c r="F1" i="6" s="1"/>
  <c r="G22" i="7"/>
  <c r="F15" i="7" s="1"/>
  <c r="G24" i="8"/>
  <c r="F1" i="8" s="1"/>
  <c r="G10" i="7"/>
  <c r="G13" i="5"/>
  <c r="F3" i="5" s="1"/>
  <c r="G38" i="2"/>
  <c r="F29" i="2" s="1"/>
  <c r="G14" i="4"/>
  <c r="F3" i="4" s="1"/>
</calcChain>
</file>

<file path=xl/sharedStrings.xml><?xml version="1.0" encoding="utf-8"?>
<sst xmlns="http://schemas.openxmlformats.org/spreadsheetml/2006/main" count="408" uniqueCount="74">
  <si>
    <t>FREI</t>
  </si>
  <si>
    <t>Datum</t>
  </si>
  <si>
    <t>Beginnzeit</t>
  </si>
  <si>
    <t>Verein</t>
  </si>
  <si>
    <t>Halle mit Adresse</t>
  </si>
  <si>
    <t>Anzahl Felder</t>
  </si>
  <si>
    <t>Mannschaften</t>
  </si>
  <si>
    <t>Reservierung Veranstalter</t>
  </si>
  <si>
    <t>Verantwortliche/r</t>
  </si>
  <si>
    <t>E-Mail</t>
  </si>
  <si>
    <t>Tel.nummer</t>
  </si>
  <si>
    <t>Oberweiden</t>
  </si>
  <si>
    <t>Optimum Matzen, Jubiläumsplatz 8, 2243 Matzen</t>
  </si>
  <si>
    <t>Johann Peck</t>
  </si>
  <si>
    <t>vb.oberweiden@aon.at</t>
  </si>
  <si>
    <t>0660/4238147</t>
  </si>
  <si>
    <t>LK1</t>
  </si>
  <si>
    <t>Anzahl Teams</t>
  </si>
  <si>
    <t>LK2</t>
  </si>
  <si>
    <t>Bisamberg</t>
  </si>
  <si>
    <t>Summe LK1</t>
  </si>
  <si>
    <t>Summe LK2</t>
  </si>
  <si>
    <t>GESAMT</t>
  </si>
  <si>
    <t xml:space="preserve">E-Mail </t>
  </si>
  <si>
    <t>Purgstall</t>
  </si>
  <si>
    <t>Sporthalle Purgstall, Parkgasse 17, 3251 Purgstall</t>
  </si>
  <si>
    <t xml:space="preserve">Elisa  Sonnleitner </t>
  </si>
  <si>
    <t>elisa.sonnleitner@aon.at</t>
  </si>
  <si>
    <t>0650 280 44 72</t>
  </si>
  <si>
    <t>Traiskirchen</t>
  </si>
  <si>
    <t>Ybbs</t>
  </si>
  <si>
    <t>AHS Korneuburg, Liese-Prokop-Straße 1, 2100 Korneuburg</t>
  </si>
  <si>
    <t>Tobias Micheli</t>
  </si>
  <si>
    <t>t.micheli@unionvolleys.at</t>
  </si>
  <si>
    <t>0650 3754273</t>
  </si>
  <si>
    <t>ABGESAGT</t>
  </si>
  <si>
    <t>VCU Wiener Neustadt</t>
  </si>
  <si>
    <t>Europaschule Wiener Neustadt, Europaallee 2, 2700 Wiener Neustadt</t>
  </si>
  <si>
    <t>Franz Kaiser</t>
  </si>
  <si>
    <t>info@volleyball-wrn.at</t>
  </si>
  <si>
    <t>0650 9477644</t>
  </si>
  <si>
    <t>Wr. Neustadt</t>
  </si>
  <si>
    <t>SPU  Zwettl Volleyballteam</t>
  </si>
  <si>
    <t>BG/BRG Zwettl, Gymnasiumstraße 1, 3910 Zwettl</t>
  </si>
  <si>
    <t>Stefan Löschenbrand</t>
  </si>
  <si>
    <t xml:space="preserve">s.loesch@aon.at </t>
  </si>
  <si>
    <t>0664/1301574</t>
  </si>
  <si>
    <t>Zwettl</t>
  </si>
  <si>
    <t>St. Pölten</t>
  </si>
  <si>
    <t>HTL St. Pölten, Waldstraße 3, 3100 St. Pölten</t>
  </si>
  <si>
    <t>Agnes Nusterer</t>
  </si>
  <si>
    <t>agnes@nusterer.com</t>
  </si>
  <si>
    <t>0664 / 310 29 44</t>
  </si>
  <si>
    <t>Mank</t>
  </si>
  <si>
    <t>Waidhofen/Y</t>
  </si>
  <si>
    <t>Kilb</t>
  </si>
  <si>
    <t>Hotvolleys Ybbs</t>
  </si>
  <si>
    <t>Freizeitzentrum Ybbs, Sportplatzstraße 6, 3370 Ybbs a.d. Donau</t>
  </si>
  <si>
    <t>Hanna Dammerer</t>
  </si>
  <si>
    <t>hanna.dammerer@hakamstetten.ac.at</t>
  </si>
  <si>
    <t>VOLLEYCATS</t>
  </si>
  <si>
    <t>NMS Traiskirchen, Karl Hilber-Straße 15-17, 2514 Traiskirchen</t>
  </si>
  <si>
    <t>Winterleitner Werner</t>
  </si>
  <si>
    <t>office@vc-volleycats.at</t>
  </si>
  <si>
    <t>0650/5594321</t>
  </si>
  <si>
    <t>VS Kilb, St. Pöltner Straße 11, 3233 Kilb</t>
  </si>
  <si>
    <t>Verena Witek</t>
  </si>
  <si>
    <t>verena10887@hotmail.com</t>
  </si>
  <si>
    <t>0664 3448667</t>
  </si>
  <si>
    <t>UVC Mank</t>
  </si>
  <si>
    <t>HS Mank, Friedhofweg 6, 3240 Mank</t>
  </si>
  <si>
    <t>Marlies Strohmeier</t>
  </si>
  <si>
    <t>uvcmank@gmx.at</t>
  </si>
  <si>
    <t>Traiskrichen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</si>
</sst>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4" fillId="0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14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1" fillId="0" borderId="0" xfId="0" applyFont="1"/>
    <xf numFmtId="0" fontId="4" fillId="0" borderId="3" xfId="0" applyFont="1" applyBorder="1"/>
    <xf numFmtId="0" fontId="0" fillId="0" borderId="3" xfId="0" applyBorder="1"/>
    <xf numFmtId="0" fontId="1" fillId="0" borderId="3" xfId="0" applyFont="1" applyBorder="1"/>
    <xf numFmtId="0" fontId="2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1" xfId="1" applyFont="1" applyFill="1" applyBorder="1" applyAlignment="1">
      <alignment horizontal="left"/>
    </xf>
    <xf numFmtId="2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14" fontId="2" fillId="2" borderId="1" xfId="0" applyNumberFormat="1" applyFont="1" applyFill="1" applyBorder="1"/>
    <xf numFmtId="0" fontId="4" fillId="2" borderId="1" xfId="0" applyFont="1" applyFill="1" applyBorder="1"/>
    <xf numFmtId="0" fontId="2" fillId="0" borderId="1" xfId="0" applyFont="1" applyBorder="1" applyAlignment="1">
      <alignment horizontal="center"/>
    </xf>
    <xf numFmtId="20" fontId="2" fillId="2" borderId="1" xfId="0" applyNumberFormat="1" applyFont="1" applyFill="1" applyBorder="1" applyAlignment="1">
      <alignment horizontal="center"/>
    </xf>
    <xf numFmtId="20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4" fontId="2" fillId="3" borderId="1" xfId="0" applyNumberFormat="1" applyFont="1" applyFill="1" applyBorder="1"/>
    <xf numFmtId="20" fontId="2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5" fillId="3" borderId="0" xfId="0" applyFont="1" applyFill="1" applyAlignment="1">
      <alignment horizontal="center"/>
    </xf>
    <xf numFmtId="0" fontId="7" fillId="3" borderId="0" xfId="0" applyFont="1" applyFill="1"/>
    <xf numFmtId="0" fontId="5" fillId="3" borderId="0" xfId="0" applyFont="1" applyFill="1"/>
    <xf numFmtId="0" fontId="5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3" xfId="0" applyFill="1" applyBorder="1"/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0" fillId="0" borderId="5" xfId="0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workbookViewId="0">
      <selection activeCell="A8" sqref="A8"/>
    </sheetView>
  </sheetViews>
  <sheetFormatPr baseColWidth="10" defaultColWidth="11.42578125" defaultRowHeight="15" x14ac:dyDescent="0.25"/>
  <cols>
    <col min="1" max="1" width="12.140625" style="6" bestFit="1" customWidth="1"/>
    <col min="2" max="2" width="13.140625" style="8" bestFit="1" customWidth="1"/>
    <col min="3" max="3" width="12.140625" style="3" bestFit="1" customWidth="1"/>
    <col min="4" max="4" width="30.42578125" style="3" customWidth="1"/>
    <col min="5" max="5" width="13.140625" style="8" bestFit="1" customWidth="1"/>
    <col min="6" max="6" width="13.7109375" style="7" bestFit="1" customWidth="1"/>
    <col min="7" max="7" width="12.7109375" style="7" bestFit="1" customWidth="1"/>
    <col min="8" max="8" width="17.140625" style="7" bestFit="1" customWidth="1"/>
    <col min="9" max="9" width="22.28515625" style="7" bestFit="1" customWidth="1"/>
    <col min="10" max="10" width="12.85546875" style="3" bestFit="1" customWidth="1"/>
    <col min="11" max="16384" width="11.42578125" style="3"/>
  </cols>
  <sheetData>
    <row r="1" spans="1:10" ht="26.25" x14ac:dyDescent="0.4">
      <c r="E1" s="39" t="s">
        <v>0</v>
      </c>
      <c r="F1" s="40">
        <f>F3-G24</f>
        <v>8</v>
      </c>
    </row>
    <row r="2" spans="1:10" s="6" customFormat="1" ht="30" x14ac:dyDescent="0.25">
      <c r="A2" s="4" t="s">
        <v>1</v>
      </c>
      <c r="B2" s="28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12" t="s">
        <v>8</v>
      </c>
      <c r="I2" s="12" t="s">
        <v>9</v>
      </c>
      <c r="J2" s="12" t="s">
        <v>10</v>
      </c>
    </row>
    <row r="3" spans="1:10" s="6" customFormat="1" ht="30" x14ac:dyDescent="0.25">
      <c r="A3" s="26">
        <v>44492</v>
      </c>
      <c r="B3" s="29">
        <v>0.41666666666666669</v>
      </c>
      <c r="C3" s="27" t="s">
        <v>11</v>
      </c>
      <c r="D3" s="37" t="s">
        <v>12</v>
      </c>
      <c r="E3" s="5">
        <v>3</v>
      </c>
      <c r="F3" s="2">
        <f>E3*4</f>
        <v>12</v>
      </c>
      <c r="G3" s="2">
        <v>1</v>
      </c>
      <c r="H3" s="22" t="s">
        <v>13</v>
      </c>
      <c r="I3" s="23" t="s">
        <v>14</v>
      </c>
      <c r="J3" s="24" t="s">
        <v>15</v>
      </c>
    </row>
    <row r="4" spans="1:10" x14ac:dyDescent="0.25">
      <c r="A4" s="10"/>
      <c r="B4" s="30"/>
      <c r="C4" s="15"/>
      <c r="D4"/>
      <c r="F4" s="19"/>
      <c r="H4" s="13"/>
    </row>
    <row r="5" spans="1:10" x14ac:dyDescent="0.25">
      <c r="A5" s="33" t="s">
        <v>16</v>
      </c>
      <c r="B5" s="34" t="s">
        <v>17</v>
      </c>
      <c r="C5" s="35"/>
      <c r="D5" s="33" t="s">
        <v>18</v>
      </c>
      <c r="E5" s="34" t="s">
        <v>17</v>
      </c>
      <c r="F5" s="36"/>
    </row>
    <row r="6" spans="1:10" x14ac:dyDescent="0.25">
      <c r="A6" t="s">
        <v>11</v>
      </c>
      <c r="B6" s="31">
        <v>2</v>
      </c>
      <c r="C6" s="16"/>
      <c r="D6"/>
      <c r="E6" s="31"/>
      <c r="F6" s="16"/>
      <c r="G6"/>
      <c r="H6"/>
    </row>
    <row r="7" spans="1:10" x14ac:dyDescent="0.25">
      <c r="A7" t="s">
        <v>19</v>
      </c>
      <c r="B7" s="31">
        <v>2</v>
      </c>
      <c r="C7" s="16"/>
      <c r="D7"/>
      <c r="E7" s="31"/>
      <c r="F7" s="16"/>
      <c r="G7"/>
      <c r="H7"/>
    </row>
    <row r="8" spans="1:10" x14ac:dyDescent="0.25">
      <c r="A8"/>
      <c r="B8" s="31"/>
      <c r="C8" s="16"/>
      <c r="D8"/>
      <c r="E8" s="31"/>
      <c r="F8" s="16"/>
      <c r="G8"/>
      <c r="H8"/>
    </row>
    <row r="9" spans="1:10" x14ac:dyDescent="0.25">
      <c r="A9"/>
      <c r="B9" s="31"/>
      <c r="C9" s="16"/>
      <c r="D9"/>
      <c r="E9" s="31"/>
      <c r="F9" s="16"/>
      <c r="G9"/>
      <c r="H9"/>
    </row>
    <row r="10" spans="1:10" x14ac:dyDescent="0.25">
      <c r="A10"/>
      <c r="B10" s="31"/>
      <c r="C10" s="16"/>
      <c r="D10"/>
      <c r="E10" s="31"/>
      <c r="F10" s="16"/>
      <c r="G10"/>
      <c r="H10"/>
    </row>
    <row r="11" spans="1:10" x14ac:dyDescent="0.25">
      <c r="A11"/>
      <c r="B11" s="31"/>
      <c r="C11" s="16"/>
      <c r="D11"/>
      <c r="E11" s="31"/>
      <c r="F11" s="16"/>
      <c r="G11"/>
      <c r="H11"/>
    </row>
    <row r="12" spans="1:10" x14ac:dyDescent="0.25">
      <c r="A12"/>
      <c r="B12" s="31"/>
      <c r="C12" s="16"/>
      <c r="D12"/>
      <c r="E12" s="31"/>
      <c r="F12" s="16"/>
      <c r="G12"/>
      <c r="H12"/>
    </row>
    <row r="13" spans="1:10" x14ac:dyDescent="0.25">
      <c r="A13"/>
      <c r="B13" s="31"/>
      <c r="C13" s="16"/>
      <c r="D13"/>
      <c r="E13" s="31"/>
      <c r="F13" s="16"/>
      <c r="G13"/>
      <c r="H13"/>
    </row>
    <row r="14" spans="1:10" x14ac:dyDescent="0.25">
      <c r="A14"/>
      <c r="B14" s="31"/>
      <c r="C14" s="16"/>
      <c r="D14"/>
      <c r="E14" s="31"/>
      <c r="F14" s="16"/>
      <c r="G14"/>
      <c r="H14"/>
    </row>
    <row r="15" spans="1:10" x14ac:dyDescent="0.25">
      <c r="A15"/>
      <c r="B15" s="31"/>
      <c r="C15" s="16"/>
      <c r="D15"/>
      <c r="E15" s="31"/>
      <c r="F15" s="16"/>
      <c r="G15"/>
      <c r="H15"/>
    </row>
    <row r="16" spans="1:10" x14ac:dyDescent="0.25">
      <c r="A16"/>
      <c r="B16" s="31"/>
      <c r="C16" s="16"/>
      <c r="D16"/>
      <c r="E16" s="31"/>
      <c r="F16" s="16"/>
      <c r="G16"/>
      <c r="H16"/>
    </row>
    <row r="17" spans="1:8" x14ac:dyDescent="0.25">
      <c r="A17"/>
      <c r="B17" s="31"/>
      <c r="C17" s="16"/>
      <c r="D17"/>
      <c r="E17" s="31"/>
      <c r="F17" s="16"/>
      <c r="G17"/>
      <c r="H17"/>
    </row>
    <row r="18" spans="1:8" x14ac:dyDescent="0.25">
      <c r="A18"/>
      <c r="B18" s="31"/>
      <c r="C18" s="16"/>
      <c r="D18"/>
      <c r="E18" s="31"/>
      <c r="F18" s="16"/>
      <c r="G18"/>
      <c r="H18"/>
    </row>
    <row r="19" spans="1:8" x14ac:dyDescent="0.25">
      <c r="A19"/>
      <c r="B19" s="31"/>
      <c r="C19" s="16"/>
      <c r="D19"/>
      <c r="E19" s="31"/>
      <c r="F19" s="16"/>
      <c r="G19"/>
      <c r="H19"/>
    </row>
    <row r="20" spans="1:8" x14ac:dyDescent="0.25">
      <c r="A20"/>
      <c r="B20" s="31"/>
      <c r="C20" s="16"/>
      <c r="D20"/>
      <c r="E20" s="31"/>
      <c r="F20" s="16"/>
      <c r="G20"/>
      <c r="H20"/>
    </row>
    <row r="21" spans="1:8" x14ac:dyDescent="0.25">
      <c r="A21"/>
      <c r="B21" s="31"/>
      <c r="C21" s="16"/>
      <c r="D21"/>
      <c r="E21" s="31"/>
      <c r="F21" s="16"/>
      <c r="G21"/>
      <c r="H21"/>
    </row>
    <row r="22" spans="1:8" x14ac:dyDescent="0.25">
      <c r="A22"/>
      <c r="B22" s="31"/>
      <c r="C22" s="16"/>
      <c r="D22"/>
      <c r="E22" s="31"/>
      <c r="F22" s="16"/>
      <c r="G22"/>
      <c r="H22"/>
    </row>
    <row r="23" spans="1:8" x14ac:dyDescent="0.25">
      <c r="A23" s="20"/>
      <c r="B23" s="32"/>
      <c r="C23" s="21"/>
      <c r="D23" s="20"/>
      <c r="E23" s="32"/>
      <c r="F23" s="21"/>
      <c r="G23" s="20"/>
      <c r="H23" s="20"/>
    </row>
    <row r="24" spans="1:8" x14ac:dyDescent="0.25">
      <c r="A24" s="14"/>
      <c r="B24" s="31">
        <f>SUM(B6:B23)</f>
        <v>4</v>
      </c>
      <c r="C24" s="17" t="s">
        <v>20</v>
      </c>
      <c r="D24" s="14"/>
      <c r="E24" s="31">
        <f>SUM(E6:E23)</f>
        <v>0</v>
      </c>
      <c r="F24" s="17" t="s">
        <v>21</v>
      </c>
      <c r="G24" s="14">
        <f>B24+E24</f>
        <v>4</v>
      </c>
      <c r="H24" s="14" t="s">
        <v>22</v>
      </c>
    </row>
  </sheetData>
  <sheetProtection algorithmName="SHA-512" hashValue="8Tl1Dm8EZyZ1k2BgQA+a6U+iTbtmSm+te+HG4acbLADtCtnCg04QrSZWqxC2SgKcvpbyPi/QVOMXTUjHX8iSgQ==" saltValue="Kvowh8Fcl58oNqZEKjf53w==" spinCount="100000" sheet="1" objects="1" selectLockedCells="1" selectUnlockedCells="1"/>
  <pageMargins left="0.11811023622047245" right="0.11811023622047245" top="0.39370078740157483" bottom="0.39370078740157483" header="0.31496062992125984" footer="0.31496062992125984"/>
  <pageSetup paperSize="9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9F7D0-0F99-4B3B-9A6B-A63DBC9896AD}">
  <dimension ref="A1"/>
  <sheetViews>
    <sheetView workbookViewId="0"/>
  </sheetViews>
  <sheetFormatPr baseColWidth="10" defaultColWidth="11.42578125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9"/>
  <sheetViews>
    <sheetView workbookViewId="0">
      <selection activeCell="B6" sqref="B6"/>
    </sheetView>
  </sheetViews>
  <sheetFormatPr baseColWidth="10" defaultColWidth="11.42578125" defaultRowHeight="15" x14ac:dyDescent="0.25"/>
  <cols>
    <col min="1" max="1" width="11.7109375" bestFit="1" customWidth="1"/>
    <col min="2" max="2" width="13.140625" style="31" bestFit="1" customWidth="1"/>
    <col min="3" max="3" width="11.140625" bestFit="1" customWidth="1"/>
    <col min="4" max="4" width="28.85546875" customWidth="1"/>
    <col min="5" max="5" width="13.140625" style="31" bestFit="1" customWidth="1"/>
    <col min="6" max="6" width="13.5703125" customWidth="1"/>
    <col min="7" max="7" width="12.7109375" bestFit="1" customWidth="1"/>
    <col min="8" max="8" width="20.5703125" customWidth="1"/>
    <col min="9" max="9" width="23.7109375" bestFit="1" customWidth="1"/>
    <col min="10" max="10" width="15.42578125" customWidth="1"/>
  </cols>
  <sheetData>
    <row r="1" spans="1:10" s="6" customFormat="1" ht="30" x14ac:dyDescent="0.25">
      <c r="A1" s="4" t="s">
        <v>1</v>
      </c>
      <c r="B1" s="28" t="s">
        <v>2</v>
      </c>
      <c r="C1" s="4" t="s">
        <v>3</v>
      </c>
      <c r="D1" s="4" t="s">
        <v>4</v>
      </c>
      <c r="E1" s="5" t="s">
        <v>5</v>
      </c>
      <c r="F1" s="5" t="s">
        <v>6</v>
      </c>
      <c r="G1" s="18" t="s">
        <v>7</v>
      </c>
      <c r="H1" s="11" t="s">
        <v>8</v>
      </c>
      <c r="I1" s="12" t="s">
        <v>23</v>
      </c>
      <c r="J1" s="12" t="s">
        <v>10</v>
      </c>
    </row>
    <row r="2" spans="1:10" s="3" customFormat="1" ht="30" x14ac:dyDescent="0.25">
      <c r="A2" s="26">
        <v>44500</v>
      </c>
      <c r="B2" s="29">
        <v>0.41666666666666669</v>
      </c>
      <c r="C2" s="27" t="s">
        <v>24</v>
      </c>
      <c r="D2" s="37" t="s">
        <v>25</v>
      </c>
      <c r="E2" s="28">
        <v>3</v>
      </c>
      <c r="F2" s="2">
        <f>E2*4</f>
        <v>12</v>
      </c>
      <c r="G2" s="2">
        <v>1</v>
      </c>
      <c r="H2" s="22" t="s">
        <v>26</v>
      </c>
      <c r="I2" s="23" t="s">
        <v>27</v>
      </c>
      <c r="J2" s="24" t="s">
        <v>28</v>
      </c>
    </row>
    <row r="3" spans="1:10" s="3" customFormat="1" ht="26.25" x14ac:dyDescent="0.4">
      <c r="A3" s="10"/>
      <c r="B3" s="30"/>
      <c r="C3" s="15"/>
      <c r="D3"/>
      <c r="E3" s="39" t="s">
        <v>0</v>
      </c>
      <c r="F3" s="40">
        <f>F2-G14</f>
        <v>6</v>
      </c>
      <c r="G3" s="7"/>
      <c r="H3" s="13"/>
      <c r="I3" s="7"/>
    </row>
    <row r="4" spans="1:10" s="3" customFormat="1" x14ac:dyDescent="0.25">
      <c r="A4" s="33" t="s">
        <v>16</v>
      </c>
      <c r="B4" s="34" t="s">
        <v>17</v>
      </c>
      <c r="C4" s="35"/>
      <c r="D4" s="33" t="s">
        <v>18</v>
      </c>
      <c r="E4" s="34" t="s">
        <v>17</v>
      </c>
      <c r="F4" s="36"/>
      <c r="G4" s="7"/>
      <c r="H4" s="7"/>
      <c r="I4" s="7"/>
    </row>
    <row r="5" spans="1:10" x14ac:dyDescent="0.25">
      <c r="A5" s="14" t="s">
        <v>24</v>
      </c>
      <c r="B5" s="31">
        <v>3</v>
      </c>
      <c r="C5" s="16"/>
      <c r="D5" s="14"/>
      <c r="F5" s="16"/>
    </row>
    <row r="6" spans="1:10" x14ac:dyDescent="0.25">
      <c r="A6" s="14" t="s">
        <v>29</v>
      </c>
      <c r="B6" s="31">
        <v>1</v>
      </c>
      <c r="C6" s="16"/>
      <c r="D6" s="14"/>
      <c r="F6" s="16"/>
    </row>
    <row r="7" spans="1:10" x14ac:dyDescent="0.25">
      <c r="A7" s="14" t="s">
        <v>30</v>
      </c>
      <c r="B7" s="31">
        <v>1</v>
      </c>
      <c r="C7" s="16"/>
      <c r="D7" s="14"/>
      <c r="F7" s="16"/>
    </row>
    <row r="8" spans="1:10" x14ac:dyDescent="0.25">
      <c r="A8" s="14" t="s">
        <v>19</v>
      </c>
      <c r="B8" s="31">
        <v>1</v>
      </c>
      <c r="C8" s="16"/>
      <c r="D8" s="14"/>
      <c r="F8" s="16"/>
    </row>
    <row r="9" spans="1:10" x14ac:dyDescent="0.25">
      <c r="A9" s="14"/>
      <c r="C9" s="16"/>
      <c r="D9" s="14"/>
      <c r="F9" s="16"/>
    </row>
    <row r="10" spans="1:10" x14ac:dyDescent="0.25">
      <c r="A10" s="14"/>
      <c r="C10" s="16"/>
      <c r="D10" s="14"/>
      <c r="F10" s="16"/>
    </row>
    <row r="11" spans="1:10" x14ac:dyDescent="0.25">
      <c r="A11" s="14"/>
      <c r="C11" s="16"/>
      <c r="D11" s="14"/>
      <c r="F11" s="16"/>
    </row>
    <row r="12" spans="1:10" x14ac:dyDescent="0.25">
      <c r="A12" s="14"/>
      <c r="C12" s="16"/>
      <c r="D12" s="14"/>
      <c r="F12" s="16"/>
    </row>
    <row r="13" spans="1:10" x14ac:dyDescent="0.25">
      <c r="A13" s="44"/>
      <c r="B13" s="32"/>
      <c r="C13" s="21"/>
      <c r="D13" s="20"/>
      <c r="E13" s="32"/>
      <c r="F13" s="21"/>
      <c r="G13" s="20"/>
      <c r="H13" s="20"/>
    </row>
    <row r="14" spans="1:10" s="14" customFormat="1" x14ac:dyDescent="0.25">
      <c r="B14" s="31">
        <f>SUM(B5:B13)</f>
        <v>6</v>
      </c>
      <c r="C14" s="17" t="s">
        <v>20</v>
      </c>
      <c r="E14" s="31">
        <f>SUM(E5:E13)</f>
        <v>0</v>
      </c>
      <c r="F14" s="17" t="s">
        <v>21</v>
      </c>
      <c r="G14" s="14">
        <f>B14+E14</f>
        <v>6</v>
      </c>
      <c r="H14" s="14" t="s">
        <v>22</v>
      </c>
    </row>
    <row r="16" spans="1:10" s="6" customFormat="1" ht="30" x14ac:dyDescent="0.25">
      <c r="A16" s="4" t="s">
        <v>1</v>
      </c>
      <c r="B16" s="28" t="s">
        <v>2</v>
      </c>
      <c r="C16" s="4" t="s">
        <v>3</v>
      </c>
      <c r="D16" s="4" t="s">
        <v>4</v>
      </c>
      <c r="E16" s="5" t="s">
        <v>5</v>
      </c>
      <c r="F16" s="5" t="s">
        <v>6</v>
      </c>
      <c r="G16" s="18" t="s">
        <v>7</v>
      </c>
      <c r="H16" s="11" t="s">
        <v>8</v>
      </c>
      <c r="I16" s="12" t="s">
        <v>23</v>
      </c>
      <c r="J16" s="12" t="s">
        <v>10</v>
      </c>
    </row>
    <row r="17" spans="1:10" s="3" customFormat="1" ht="30" x14ac:dyDescent="0.25">
      <c r="A17" s="46">
        <v>44500</v>
      </c>
      <c r="B17" s="47">
        <v>0.41666666666666669</v>
      </c>
      <c r="C17" s="48" t="s">
        <v>19</v>
      </c>
      <c r="D17" s="38" t="s">
        <v>31</v>
      </c>
      <c r="E17" s="28">
        <v>2</v>
      </c>
      <c r="F17" s="2">
        <f>E17*4</f>
        <v>8</v>
      </c>
      <c r="G17" s="2">
        <v>1</v>
      </c>
      <c r="H17" s="22" t="s">
        <v>32</v>
      </c>
      <c r="I17" s="23" t="s">
        <v>33</v>
      </c>
      <c r="J17" s="23" t="s">
        <v>34</v>
      </c>
    </row>
    <row r="18" spans="1:10" s="3" customFormat="1" ht="26.25" x14ac:dyDescent="0.4">
      <c r="A18" s="10"/>
      <c r="B18" s="30"/>
      <c r="C18" s="15"/>
      <c r="D18" s="49" t="s">
        <v>35</v>
      </c>
      <c r="E18" s="39" t="s">
        <v>0</v>
      </c>
      <c r="F18" s="40">
        <f>F17-G29</f>
        <v>6</v>
      </c>
      <c r="G18" s="7"/>
      <c r="H18" s="13"/>
      <c r="I18" s="7"/>
    </row>
    <row r="19" spans="1:10" x14ac:dyDescent="0.25">
      <c r="A19" s="33" t="s">
        <v>16</v>
      </c>
      <c r="B19" s="34" t="s">
        <v>17</v>
      </c>
      <c r="C19" s="35"/>
      <c r="D19" s="33" t="s">
        <v>18</v>
      </c>
      <c r="E19" s="34" t="s">
        <v>17</v>
      </c>
      <c r="F19" s="36"/>
      <c r="G19" s="7"/>
      <c r="H19" s="7"/>
    </row>
    <row r="20" spans="1:10" x14ac:dyDescent="0.25">
      <c r="A20" s="14" t="s">
        <v>19</v>
      </c>
      <c r="B20" s="31">
        <v>2</v>
      </c>
      <c r="C20" s="16"/>
      <c r="D20" s="14"/>
      <c r="F20" s="16"/>
    </row>
    <row r="21" spans="1:10" x14ac:dyDescent="0.25">
      <c r="A21" s="14"/>
      <c r="C21" s="16"/>
      <c r="D21" s="14"/>
      <c r="F21" s="16"/>
    </row>
    <row r="22" spans="1:10" x14ac:dyDescent="0.25">
      <c r="A22" s="14"/>
      <c r="C22" s="16"/>
      <c r="D22" s="14"/>
      <c r="F22" s="16"/>
    </row>
    <row r="23" spans="1:10" x14ac:dyDescent="0.25">
      <c r="A23" s="14"/>
      <c r="C23" s="16"/>
      <c r="D23" s="14"/>
      <c r="F23" s="16"/>
    </row>
    <row r="24" spans="1:10" x14ac:dyDescent="0.25">
      <c r="A24" s="14"/>
      <c r="C24" s="16"/>
      <c r="D24" s="14"/>
      <c r="F24" s="16"/>
    </row>
    <row r="25" spans="1:10" x14ac:dyDescent="0.25">
      <c r="A25" s="14"/>
      <c r="C25" s="16"/>
      <c r="D25" s="14"/>
      <c r="F25" s="16"/>
    </row>
    <row r="26" spans="1:10" x14ac:dyDescent="0.25">
      <c r="A26" s="14"/>
      <c r="C26" s="16"/>
      <c r="D26" s="14"/>
      <c r="F26" s="16"/>
    </row>
    <row r="27" spans="1:10" x14ac:dyDescent="0.25">
      <c r="A27" s="14"/>
      <c r="C27" s="16"/>
      <c r="D27" s="14"/>
      <c r="F27" s="16"/>
    </row>
    <row r="28" spans="1:10" x14ac:dyDescent="0.25">
      <c r="A28" s="20"/>
      <c r="B28" s="32"/>
      <c r="C28" s="21"/>
      <c r="D28" s="20"/>
      <c r="E28" s="32"/>
      <c r="F28" s="21"/>
      <c r="G28" s="20"/>
      <c r="H28" s="20"/>
    </row>
    <row r="29" spans="1:10" x14ac:dyDescent="0.25">
      <c r="A29" s="14"/>
      <c r="B29" s="31">
        <f>SUM(B20:B28)</f>
        <v>2</v>
      </c>
      <c r="C29" s="17" t="s">
        <v>20</v>
      </c>
      <c r="D29" s="14"/>
      <c r="E29" s="31">
        <f>SUM(E20:E28)</f>
        <v>0</v>
      </c>
      <c r="F29" s="17" t="s">
        <v>21</v>
      </c>
      <c r="G29" s="14">
        <f>B29+E29</f>
        <v>2</v>
      </c>
      <c r="H29" s="14" t="s">
        <v>22</v>
      </c>
    </row>
  </sheetData>
  <sheetProtection algorithmName="SHA-512" hashValue="bfbaLlKhD5JpB7SlneRpY6Hlj3UBD0OxljnhELsaILElxjznVjUmGXt7liS3ITBJRrYm2YBwFJbyNDaLmDzcog==" saltValue="k//xb4VCHhGfU06gIwZc4w==" spinCount="100000" sheet="1" objects="1" scenarios="1" selectLockedCells="1" selectUnlockedCells="1"/>
  <pageMargins left="0.11811023622047245" right="0.11811023622047245" top="0.39370078740157483" bottom="0.39370078740157483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8"/>
  <sheetViews>
    <sheetView workbookViewId="0">
      <selection activeCell="D29" sqref="D29"/>
    </sheetView>
  </sheetViews>
  <sheetFormatPr baseColWidth="10" defaultColWidth="11.42578125" defaultRowHeight="15" x14ac:dyDescent="0.25"/>
  <cols>
    <col min="1" max="1" width="15.5703125" style="6" bestFit="1" customWidth="1"/>
    <col min="2" max="2" width="13.140625" style="8" bestFit="1" customWidth="1"/>
    <col min="3" max="3" width="24.85546875" style="3" bestFit="1" customWidth="1"/>
    <col min="4" max="4" width="30.7109375" style="3" customWidth="1"/>
    <col min="5" max="5" width="13.140625" style="8" bestFit="1" customWidth="1"/>
    <col min="6" max="6" width="13.5703125" style="7" customWidth="1"/>
    <col min="7" max="7" width="12.7109375" style="7" bestFit="1" customWidth="1"/>
    <col min="8" max="8" width="19.5703125" style="7" bestFit="1" customWidth="1"/>
    <col min="9" max="9" width="36.140625" style="7" bestFit="1" customWidth="1"/>
    <col min="10" max="10" width="11.85546875" style="3" customWidth="1"/>
    <col min="11" max="16384" width="11.42578125" style="3"/>
  </cols>
  <sheetData>
    <row r="1" spans="1:10" s="6" customFormat="1" ht="30" x14ac:dyDescent="0.25">
      <c r="A1" s="4" t="s">
        <v>1</v>
      </c>
      <c r="B1" s="28" t="s">
        <v>2</v>
      </c>
      <c r="C1" s="4" t="s">
        <v>3</v>
      </c>
      <c r="D1" s="4" t="s">
        <v>4</v>
      </c>
      <c r="E1" s="5" t="s">
        <v>5</v>
      </c>
      <c r="F1" s="5" t="s">
        <v>6</v>
      </c>
      <c r="G1" s="5" t="s">
        <v>7</v>
      </c>
      <c r="H1" s="12" t="s">
        <v>8</v>
      </c>
      <c r="I1" s="12" t="s">
        <v>9</v>
      </c>
      <c r="J1" s="12" t="s">
        <v>10</v>
      </c>
    </row>
    <row r="2" spans="1:10" ht="45" x14ac:dyDescent="0.25">
      <c r="A2" s="26">
        <v>44528</v>
      </c>
      <c r="B2" s="29">
        <v>0.41666666666666669</v>
      </c>
      <c r="C2" s="27" t="s">
        <v>36</v>
      </c>
      <c r="D2" s="37" t="s">
        <v>37</v>
      </c>
      <c r="E2" s="28">
        <v>2</v>
      </c>
      <c r="F2" s="2">
        <v>8</v>
      </c>
      <c r="G2" s="2">
        <v>1</v>
      </c>
      <c r="H2" s="1" t="s">
        <v>38</v>
      </c>
      <c r="I2" s="2" t="s">
        <v>39</v>
      </c>
      <c r="J2" s="6" t="s">
        <v>40</v>
      </c>
    </row>
    <row r="3" spans="1:10" ht="26.25" x14ac:dyDescent="0.4">
      <c r="A3" s="10"/>
      <c r="B3" s="30"/>
      <c r="D3" s="50" t="s">
        <v>35</v>
      </c>
      <c r="E3" s="39" t="s">
        <v>0</v>
      </c>
      <c r="F3" s="40">
        <f>F2-G12</f>
        <v>3</v>
      </c>
      <c r="H3" s="9"/>
      <c r="J3" s="6"/>
    </row>
    <row r="4" spans="1:10" x14ac:dyDescent="0.25">
      <c r="A4" s="6" t="s">
        <v>16</v>
      </c>
      <c r="B4" s="8" t="s">
        <v>17</v>
      </c>
      <c r="C4" s="15"/>
      <c r="D4" s="6" t="s">
        <v>18</v>
      </c>
      <c r="E4" s="8" t="s">
        <v>17</v>
      </c>
      <c r="F4" s="19"/>
    </row>
    <row r="5" spans="1:10" x14ac:dyDescent="0.25">
      <c r="A5" s="14" t="s">
        <v>41</v>
      </c>
      <c r="B5" s="31">
        <v>1</v>
      </c>
      <c r="C5" s="16"/>
      <c r="D5" s="14"/>
      <c r="E5" s="31"/>
      <c r="F5" s="17"/>
      <c r="G5"/>
      <c r="H5"/>
    </row>
    <row r="6" spans="1:10" x14ac:dyDescent="0.25">
      <c r="A6" s="14" t="s">
        <v>19</v>
      </c>
      <c r="B6" s="31">
        <v>2</v>
      </c>
      <c r="C6" s="16"/>
      <c r="D6" s="14"/>
      <c r="E6" s="31"/>
      <c r="F6" s="17"/>
      <c r="G6"/>
      <c r="H6"/>
    </row>
    <row r="7" spans="1:10" x14ac:dyDescent="0.25">
      <c r="A7" s="14" t="s">
        <v>29</v>
      </c>
      <c r="B7" s="31">
        <v>2</v>
      </c>
      <c r="C7" s="17"/>
      <c r="D7" s="14"/>
      <c r="E7" s="31"/>
      <c r="F7" s="17"/>
      <c r="G7"/>
      <c r="H7"/>
    </row>
    <row r="8" spans="1:10" x14ac:dyDescent="0.25">
      <c r="A8" s="14"/>
      <c r="B8" s="31"/>
      <c r="C8" s="17"/>
      <c r="D8" s="14"/>
      <c r="E8" s="31"/>
      <c r="F8" s="17"/>
      <c r="G8"/>
      <c r="H8"/>
    </row>
    <row r="9" spans="1:10" x14ac:dyDescent="0.25">
      <c r="A9" s="14"/>
      <c r="B9" s="31"/>
      <c r="C9" s="17"/>
      <c r="D9" s="14"/>
      <c r="E9" s="31"/>
      <c r="F9" s="17"/>
      <c r="G9"/>
      <c r="H9"/>
      <c r="I9" s="3"/>
    </row>
    <row r="10" spans="1:10" s="6" customFormat="1" x14ac:dyDescent="0.25">
      <c r="A10" s="14"/>
      <c r="B10" s="31"/>
      <c r="C10" s="17"/>
      <c r="D10" s="14"/>
      <c r="E10" s="31"/>
      <c r="F10" s="17"/>
      <c r="G10"/>
      <c r="H10"/>
      <c r="I10" s="3"/>
      <c r="J10" s="3"/>
    </row>
    <row r="11" spans="1:10" x14ac:dyDescent="0.25">
      <c r="A11" s="20"/>
      <c r="B11" s="32"/>
      <c r="C11" s="21"/>
      <c r="D11" s="20"/>
      <c r="E11" s="32"/>
      <c r="F11" s="21"/>
      <c r="G11" s="20"/>
      <c r="H11" s="20"/>
      <c r="I11" s="3"/>
    </row>
    <row r="12" spans="1:10" x14ac:dyDescent="0.25">
      <c r="A12" s="14"/>
      <c r="B12" s="31">
        <f>SUM(B5:B11)</f>
        <v>5</v>
      </c>
      <c r="C12" s="17" t="s">
        <v>20</v>
      </c>
      <c r="D12" s="14"/>
      <c r="E12" s="31">
        <f>SUM(E5:E11)</f>
        <v>0</v>
      </c>
      <c r="F12" s="17" t="s">
        <v>21</v>
      </c>
      <c r="G12" s="14">
        <f>B12+E12</f>
        <v>5</v>
      </c>
      <c r="H12" s="14" t="s">
        <v>22</v>
      </c>
    </row>
    <row r="14" spans="1:10" s="6" customFormat="1" ht="30" x14ac:dyDescent="0.25">
      <c r="A14" s="4" t="s">
        <v>1</v>
      </c>
      <c r="B14" s="28" t="s">
        <v>2</v>
      </c>
      <c r="C14" s="4" t="s">
        <v>3</v>
      </c>
      <c r="D14" s="4" t="s">
        <v>4</v>
      </c>
      <c r="E14" s="5" t="s">
        <v>5</v>
      </c>
      <c r="F14" s="5" t="s">
        <v>6</v>
      </c>
      <c r="G14" s="5" t="s">
        <v>7</v>
      </c>
      <c r="H14" s="12" t="s">
        <v>8</v>
      </c>
      <c r="I14" s="12" t="s">
        <v>9</v>
      </c>
      <c r="J14" s="12" t="s">
        <v>10</v>
      </c>
    </row>
    <row r="15" spans="1:10" ht="30" x14ac:dyDescent="0.25">
      <c r="A15" s="26">
        <v>44528</v>
      </c>
      <c r="B15" s="29">
        <v>0.41666666666666669</v>
      </c>
      <c r="C15" s="27" t="s">
        <v>42</v>
      </c>
      <c r="D15" s="37" t="s">
        <v>43</v>
      </c>
      <c r="E15" s="28">
        <v>1</v>
      </c>
      <c r="F15" s="2">
        <f t="shared" ref="F15" si="0">E15*4</f>
        <v>4</v>
      </c>
      <c r="G15" s="2">
        <v>1</v>
      </c>
      <c r="H15" s="25" t="s">
        <v>44</v>
      </c>
      <c r="I15" s="23" t="s">
        <v>45</v>
      </c>
      <c r="J15" s="23" t="s">
        <v>46</v>
      </c>
    </row>
    <row r="16" spans="1:10" ht="26.25" x14ac:dyDescent="0.4">
      <c r="A16" s="10"/>
      <c r="B16" s="30"/>
      <c r="D16" s="50" t="s">
        <v>35</v>
      </c>
      <c r="E16" s="39" t="s">
        <v>0</v>
      </c>
      <c r="F16" s="40">
        <f>F15-G25</f>
        <v>0</v>
      </c>
      <c r="H16" s="9"/>
      <c r="J16" s="6"/>
    </row>
    <row r="17" spans="1:10" x14ac:dyDescent="0.25">
      <c r="A17" s="33" t="s">
        <v>16</v>
      </c>
      <c r="B17" s="34" t="s">
        <v>17</v>
      </c>
      <c r="C17" s="42"/>
      <c r="D17" s="33" t="s">
        <v>18</v>
      </c>
      <c r="E17" s="34" t="s">
        <v>17</v>
      </c>
      <c r="F17" s="43"/>
    </row>
    <row r="18" spans="1:10" x14ac:dyDescent="0.25">
      <c r="A18" s="14" t="s">
        <v>47</v>
      </c>
      <c r="B18" s="31">
        <v>2</v>
      </c>
      <c r="C18" s="17"/>
      <c r="D18" s="14" t="s">
        <v>30</v>
      </c>
      <c r="E18" s="31">
        <v>1</v>
      </c>
      <c r="F18" s="17"/>
      <c r="G18"/>
      <c r="H18"/>
    </row>
    <row r="19" spans="1:10" x14ac:dyDescent="0.25">
      <c r="A19" s="14" t="s">
        <v>30</v>
      </c>
      <c r="B19" s="31">
        <v>1</v>
      </c>
      <c r="C19" s="17"/>
      <c r="D19" s="14"/>
      <c r="E19" s="31"/>
      <c r="F19" s="17"/>
      <c r="G19"/>
      <c r="H19"/>
    </row>
    <row r="20" spans="1:10" x14ac:dyDescent="0.25">
      <c r="A20" s="14"/>
      <c r="B20" s="31"/>
      <c r="C20" s="17"/>
      <c r="D20" s="14"/>
      <c r="E20" s="31"/>
      <c r="F20" s="17"/>
      <c r="G20"/>
      <c r="H20"/>
    </row>
    <row r="21" spans="1:10" x14ac:dyDescent="0.25">
      <c r="A21" s="14"/>
      <c r="B21" s="31"/>
      <c r="C21" s="17"/>
      <c r="D21" s="14"/>
      <c r="E21" s="31"/>
      <c r="F21" s="17"/>
      <c r="G21"/>
      <c r="H21"/>
    </row>
    <row r="22" spans="1:10" x14ac:dyDescent="0.25">
      <c r="A22" s="14"/>
      <c r="B22" s="31"/>
      <c r="C22" s="17"/>
      <c r="D22" s="14"/>
      <c r="E22" s="31"/>
      <c r="F22" s="17"/>
      <c r="G22"/>
      <c r="H22"/>
      <c r="I22" s="3"/>
    </row>
    <row r="23" spans="1:10" s="6" customFormat="1" x14ac:dyDescent="0.25">
      <c r="A23" s="14"/>
      <c r="B23" s="31"/>
      <c r="C23" s="17"/>
      <c r="D23" s="14"/>
      <c r="E23" s="31"/>
      <c r="F23" s="17"/>
      <c r="G23"/>
      <c r="H23"/>
      <c r="I23" s="3"/>
      <c r="J23" s="3"/>
    </row>
    <row r="24" spans="1:10" x14ac:dyDescent="0.25">
      <c r="A24" s="44"/>
      <c r="B24" s="32"/>
      <c r="C24" s="45"/>
      <c r="D24" s="44"/>
      <c r="E24" s="32"/>
      <c r="F24" s="45"/>
      <c r="G24" s="20"/>
      <c r="H24" s="20"/>
      <c r="I24" s="3"/>
    </row>
    <row r="25" spans="1:10" x14ac:dyDescent="0.25">
      <c r="A25" s="14"/>
      <c r="B25" s="31">
        <f>SUM(B18:B24)</f>
        <v>3</v>
      </c>
      <c r="C25" s="17" t="s">
        <v>20</v>
      </c>
      <c r="D25" s="14"/>
      <c r="E25" s="31">
        <f>SUM(E18:E24)</f>
        <v>1</v>
      </c>
      <c r="F25" s="17" t="s">
        <v>21</v>
      </c>
      <c r="G25" s="14">
        <f>B25+E25</f>
        <v>4</v>
      </c>
      <c r="H25" s="14" t="s">
        <v>22</v>
      </c>
    </row>
    <row r="27" spans="1:10" s="6" customFormat="1" ht="30" x14ac:dyDescent="0.25">
      <c r="A27" s="4" t="s">
        <v>1</v>
      </c>
      <c r="B27" s="28" t="s">
        <v>2</v>
      </c>
      <c r="C27" s="4" t="s">
        <v>3</v>
      </c>
      <c r="D27" s="4" t="s">
        <v>4</v>
      </c>
      <c r="E27" s="5" t="s">
        <v>5</v>
      </c>
      <c r="F27" s="5" t="s">
        <v>6</v>
      </c>
      <c r="G27" s="5" t="s">
        <v>7</v>
      </c>
      <c r="H27" s="12" t="s">
        <v>8</v>
      </c>
      <c r="I27" s="12" t="s">
        <v>9</v>
      </c>
      <c r="J27" s="12" t="s">
        <v>10</v>
      </c>
    </row>
    <row r="28" spans="1:10" ht="30" x14ac:dyDescent="0.25">
      <c r="A28" s="26">
        <v>44528</v>
      </c>
      <c r="B28" s="29">
        <v>0.41666666666666669</v>
      </c>
      <c r="C28" s="27" t="s">
        <v>48</v>
      </c>
      <c r="D28" s="37" t="s">
        <v>49</v>
      </c>
      <c r="E28" s="28">
        <v>2</v>
      </c>
      <c r="F28" s="2">
        <f t="shared" ref="F28" si="1">E28*4</f>
        <v>8</v>
      </c>
      <c r="G28" s="2">
        <v>1</v>
      </c>
      <c r="H28" s="25" t="s">
        <v>50</v>
      </c>
      <c r="I28" s="23" t="s">
        <v>51</v>
      </c>
      <c r="J28" s="23" t="s">
        <v>52</v>
      </c>
    </row>
    <row r="29" spans="1:10" ht="26.25" x14ac:dyDescent="0.4">
      <c r="A29" s="10"/>
      <c r="B29" s="30"/>
      <c r="D29" s="50" t="s">
        <v>35</v>
      </c>
      <c r="E29" s="39" t="s">
        <v>0</v>
      </c>
      <c r="F29" s="40">
        <f>F28-G38</f>
        <v>1</v>
      </c>
      <c r="H29" s="9"/>
      <c r="J29" s="6"/>
    </row>
    <row r="30" spans="1:10" x14ac:dyDescent="0.25">
      <c r="A30" s="33" t="s">
        <v>16</v>
      </c>
      <c r="B30" s="34" t="s">
        <v>17</v>
      </c>
      <c r="C30" s="42"/>
      <c r="D30" s="33" t="s">
        <v>18</v>
      </c>
      <c r="E30" s="34" t="s">
        <v>17</v>
      </c>
      <c r="F30" s="43"/>
    </row>
    <row r="31" spans="1:10" x14ac:dyDescent="0.25">
      <c r="A31" s="6" t="s">
        <v>48</v>
      </c>
      <c r="B31" s="31">
        <v>2</v>
      </c>
      <c r="C31" s="17"/>
      <c r="D31" s="6" t="s">
        <v>53</v>
      </c>
      <c r="E31" s="8">
        <v>1</v>
      </c>
      <c r="F31" s="17"/>
      <c r="G31"/>
      <c r="H31"/>
    </row>
    <row r="32" spans="1:10" x14ac:dyDescent="0.25">
      <c r="A32" s="14" t="s">
        <v>24</v>
      </c>
      <c r="B32" s="31">
        <v>2</v>
      </c>
      <c r="C32" s="17"/>
      <c r="F32" s="17"/>
      <c r="G32"/>
      <c r="H32"/>
    </row>
    <row r="33" spans="1:10" x14ac:dyDescent="0.25">
      <c r="A33" s="14" t="s">
        <v>54</v>
      </c>
      <c r="B33" s="31">
        <v>1</v>
      </c>
      <c r="C33" s="17"/>
      <c r="D33" s="14"/>
      <c r="E33" s="31"/>
      <c r="F33" s="17"/>
      <c r="G33"/>
      <c r="H33"/>
    </row>
    <row r="34" spans="1:10" x14ac:dyDescent="0.25">
      <c r="A34" s="14" t="s">
        <v>55</v>
      </c>
      <c r="B34" s="31">
        <v>1</v>
      </c>
      <c r="C34" s="17"/>
      <c r="D34" s="14"/>
      <c r="E34" s="31"/>
      <c r="F34" s="17"/>
      <c r="G34"/>
      <c r="H34"/>
    </row>
    <row r="35" spans="1:10" x14ac:dyDescent="0.25">
      <c r="A35" s="14"/>
      <c r="B35" s="31"/>
      <c r="C35" s="17"/>
      <c r="D35" s="14"/>
      <c r="E35" s="31"/>
      <c r="F35" s="17"/>
      <c r="G35"/>
      <c r="H35"/>
      <c r="I35" s="3"/>
    </row>
    <row r="36" spans="1:10" s="6" customFormat="1" x14ac:dyDescent="0.25">
      <c r="A36" s="14"/>
      <c r="B36" s="31"/>
      <c r="C36" s="17"/>
      <c r="D36" s="14"/>
      <c r="E36" s="31"/>
      <c r="F36" s="17"/>
      <c r="G36"/>
      <c r="H36"/>
      <c r="I36" s="3"/>
      <c r="J36" s="3"/>
    </row>
    <row r="37" spans="1:10" x14ac:dyDescent="0.25">
      <c r="A37" s="44"/>
      <c r="B37" s="32"/>
      <c r="C37" s="45"/>
      <c r="D37" s="44"/>
      <c r="E37" s="32"/>
      <c r="F37" s="45"/>
      <c r="G37" s="20"/>
      <c r="H37" s="20"/>
      <c r="I37" s="3"/>
    </row>
    <row r="38" spans="1:10" x14ac:dyDescent="0.25">
      <c r="A38" s="14"/>
      <c r="B38" s="31">
        <f>SUM(B31:B37)</f>
        <v>6</v>
      </c>
      <c r="C38" s="17" t="s">
        <v>20</v>
      </c>
      <c r="D38" s="14"/>
      <c r="E38" s="31">
        <f>SUM(E31:E37)</f>
        <v>1</v>
      </c>
      <c r="F38" s="17" t="s">
        <v>21</v>
      </c>
      <c r="G38" s="14">
        <f>B38+E38</f>
        <v>7</v>
      </c>
      <c r="H38" s="14" t="s">
        <v>22</v>
      </c>
    </row>
  </sheetData>
  <sheetProtection algorithmName="SHA-512" hashValue="KoZN5yVMim97DVKCRvdWVNFwaZyeWBiQZx30hFZpfJWE4TM76sn039EsRIqlwLkAwN9+zpZlw5pylK5uAPhnIw==" saltValue="/EWNjfT1HDBDEjiwgkoW9g==" spinCount="100000" sheet="1" objects="1" scenarios="1" selectLockedCells="1" selectUnlockedCells="1"/>
  <pageMargins left="0.11811023622047245" right="0.11811023622047245" top="0.39370078740157483" bottom="0.39370078740157483" header="0.31496062992125984" footer="0.31496062992125984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637A4-6776-4E34-B68B-7CB88D00E155}">
  <dimension ref="A1:J27"/>
  <sheetViews>
    <sheetView workbookViewId="0">
      <selection sqref="A1:J13"/>
    </sheetView>
  </sheetViews>
  <sheetFormatPr baseColWidth="10" defaultColWidth="11.42578125" defaultRowHeight="15" x14ac:dyDescent="0.25"/>
  <cols>
    <col min="1" max="1" width="14.140625" style="6" bestFit="1" customWidth="1"/>
    <col min="2" max="2" width="13.140625" style="8" bestFit="1" customWidth="1"/>
    <col min="3" max="3" width="24.85546875" style="3" bestFit="1" customWidth="1"/>
    <col min="4" max="4" width="28.42578125" style="3" customWidth="1"/>
    <col min="5" max="5" width="13.140625" style="8" bestFit="1" customWidth="1"/>
    <col min="6" max="6" width="14" style="7" customWidth="1"/>
    <col min="7" max="7" width="13.140625" style="7" customWidth="1"/>
    <col min="8" max="8" width="20.7109375" style="6" bestFit="1" customWidth="1"/>
    <col min="9" max="9" width="36.140625" style="6" bestFit="1" customWidth="1"/>
    <col min="10" max="16384" width="11.42578125" style="3"/>
  </cols>
  <sheetData>
    <row r="1" spans="1:10" s="6" customFormat="1" ht="30" x14ac:dyDescent="0.25">
      <c r="A1" s="4" t="s">
        <v>1</v>
      </c>
      <c r="B1" s="28" t="s">
        <v>2</v>
      </c>
      <c r="C1" s="4" t="s">
        <v>3</v>
      </c>
      <c r="D1" s="4" t="s">
        <v>4</v>
      </c>
      <c r="E1" s="5" t="s">
        <v>5</v>
      </c>
      <c r="F1" s="5" t="s">
        <v>6</v>
      </c>
      <c r="G1" s="5" t="s">
        <v>7</v>
      </c>
      <c r="H1" s="12" t="s">
        <v>8</v>
      </c>
      <c r="I1" s="12" t="s">
        <v>9</v>
      </c>
      <c r="J1" s="12" t="s">
        <v>10</v>
      </c>
    </row>
    <row r="2" spans="1:10" s="6" customFormat="1" ht="45" x14ac:dyDescent="0.25">
      <c r="A2" s="26">
        <v>44570</v>
      </c>
      <c r="B2" s="29">
        <v>0.41666666666666669</v>
      </c>
      <c r="C2" s="27" t="s">
        <v>56</v>
      </c>
      <c r="D2" s="37" t="s">
        <v>57</v>
      </c>
      <c r="E2" s="28">
        <v>3</v>
      </c>
      <c r="F2" s="2">
        <v>12</v>
      </c>
      <c r="G2" s="2">
        <v>1</v>
      </c>
      <c r="H2" s="1" t="s">
        <v>58</v>
      </c>
      <c r="I2" s="2" t="s">
        <v>59</v>
      </c>
    </row>
    <row r="3" spans="1:10" ht="26.25" x14ac:dyDescent="0.4">
      <c r="A3" s="10"/>
      <c r="B3" s="30"/>
      <c r="D3" s="51" t="s">
        <v>35</v>
      </c>
      <c r="E3" s="39" t="s">
        <v>0</v>
      </c>
      <c r="F3" s="40">
        <f>F2-G13</f>
        <v>2</v>
      </c>
      <c r="H3" s="9"/>
      <c r="I3" s="7"/>
      <c r="J3" s="6"/>
    </row>
    <row r="4" spans="1:10" x14ac:dyDescent="0.25">
      <c r="A4" s="33" t="s">
        <v>16</v>
      </c>
      <c r="B4" s="34" t="s">
        <v>17</v>
      </c>
      <c r="C4" s="35"/>
      <c r="D4" s="33" t="s">
        <v>18</v>
      </c>
      <c r="E4" s="34" t="s">
        <v>17</v>
      </c>
      <c r="F4" s="36"/>
      <c r="H4" s="7"/>
      <c r="I4" s="7"/>
    </row>
    <row r="5" spans="1:10" x14ac:dyDescent="0.25">
      <c r="A5" s="14" t="s">
        <v>24</v>
      </c>
      <c r="B5" s="31">
        <v>2</v>
      </c>
      <c r="C5" s="16"/>
      <c r="D5" s="14" t="s">
        <v>24</v>
      </c>
      <c r="E5" s="31">
        <v>1</v>
      </c>
      <c r="F5" s="16"/>
      <c r="G5"/>
      <c r="H5"/>
      <c r="I5" s="7"/>
    </row>
    <row r="6" spans="1:10" x14ac:dyDescent="0.25">
      <c r="A6" s="14" t="s">
        <v>48</v>
      </c>
      <c r="B6" s="31">
        <v>2</v>
      </c>
      <c r="C6" s="16"/>
      <c r="D6" s="14" t="s">
        <v>30</v>
      </c>
      <c r="E6" s="31">
        <v>1</v>
      </c>
      <c r="F6" s="16"/>
      <c r="G6"/>
      <c r="H6"/>
      <c r="I6" s="7"/>
    </row>
    <row r="7" spans="1:10" x14ac:dyDescent="0.25">
      <c r="A7" s="14" t="s">
        <v>54</v>
      </c>
      <c r="B7" s="31">
        <v>1</v>
      </c>
      <c r="C7" s="16"/>
      <c r="D7" s="14" t="s">
        <v>53</v>
      </c>
      <c r="E7" s="31">
        <v>1</v>
      </c>
      <c r="F7" s="16"/>
      <c r="G7"/>
      <c r="H7"/>
      <c r="I7" s="7"/>
    </row>
    <row r="8" spans="1:10" x14ac:dyDescent="0.25">
      <c r="A8" s="14" t="s">
        <v>30</v>
      </c>
      <c r="B8" s="31">
        <v>1</v>
      </c>
      <c r="C8" s="16"/>
      <c r="D8" s="14"/>
      <c r="E8" s="31"/>
      <c r="F8" s="16"/>
      <c r="G8"/>
      <c r="H8"/>
      <c r="I8" s="7"/>
    </row>
    <row r="9" spans="1:10" x14ac:dyDescent="0.25">
      <c r="A9" s="14" t="s">
        <v>55</v>
      </c>
      <c r="B9" s="31">
        <v>1</v>
      </c>
      <c r="C9" s="16"/>
      <c r="D9" s="14"/>
      <c r="E9" s="31"/>
      <c r="F9" s="16"/>
      <c r="G9"/>
      <c r="H9"/>
      <c r="I9" s="7"/>
    </row>
    <row r="10" spans="1:10" x14ac:dyDescent="0.25">
      <c r="A10" s="3"/>
      <c r="B10" s="3"/>
      <c r="C10" s="16"/>
      <c r="D10" s="14"/>
      <c r="E10" s="31"/>
      <c r="F10" s="16"/>
      <c r="G10"/>
      <c r="H10"/>
      <c r="I10" s="3"/>
    </row>
    <row r="11" spans="1:10" x14ac:dyDescent="0.25">
      <c r="A11" s="14"/>
      <c r="B11" s="31"/>
      <c r="C11" s="16"/>
      <c r="D11" s="14"/>
      <c r="E11" s="31"/>
      <c r="F11" s="16"/>
      <c r="G11"/>
      <c r="H11"/>
      <c r="I11" s="3"/>
    </row>
    <row r="12" spans="1:10" x14ac:dyDescent="0.25">
      <c r="A12" s="44"/>
      <c r="B12" s="32"/>
      <c r="C12" s="21"/>
      <c r="D12" s="44"/>
      <c r="E12" s="32"/>
      <c r="F12" s="21"/>
      <c r="G12" s="20"/>
      <c r="H12" s="20"/>
      <c r="I12" s="3"/>
    </row>
    <row r="13" spans="1:10" x14ac:dyDescent="0.25">
      <c r="A13" s="14"/>
      <c r="B13" s="31">
        <f>SUM(B5:B12)</f>
        <v>7</v>
      </c>
      <c r="C13" s="17" t="s">
        <v>20</v>
      </c>
      <c r="D13" s="14"/>
      <c r="E13" s="31">
        <f>SUM(E5:E12)</f>
        <v>3</v>
      </c>
      <c r="F13" s="17" t="s">
        <v>21</v>
      </c>
      <c r="G13" s="14">
        <f>B13+E13</f>
        <v>10</v>
      </c>
      <c r="H13" s="14" t="s">
        <v>22</v>
      </c>
      <c r="I13" s="7"/>
    </row>
    <row r="14" spans="1:10" x14ac:dyDescent="0.25">
      <c r="D14" s="6"/>
    </row>
    <row r="15" spans="1:10" x14ac:dyDescent="0.25">
      <c r="D15" s="6"/>
    </row>
    <row r="16" spans="1:10" ht="30" x14ac:dyDescent="0.25">
      <c r="A16" s="4" t="s">
        <v>1</v>
      </c>
      <c r="B16" s="28" t="s">
        <v>2</v>
      </c>
      <c r="C16" s="4" t="s">
        <v>3</v>
      </c>
      <c r="D16" s="4" t="s">
        <v>4</v>
      </c>
      <c r="E16" s="5" t="s">
        <v>5</v>
      </c>
      <c r="F16" s="5" t="s">
        <v>6</v>
      </c>
      <c r="G16" s="5" t="s">
        <v>7</v>
      </c>
      <c r="H16" s="12" t="s">
        <v>8</v>
      </c>
      <c r="I16" s="12" t="s">
        <v>9</v>
      </c>
      <c r="J16" s="12" t="s">
        <v>10</v>
      </c>
    </row>
    <row r="17" spans="1:10" ht="30" x14ac:dyDescent="0.25">
      <c r="A17" s="26">
        <v>44570</v>
      </c>
      <c r="B17" s="29">
        <v>0.41666666666666669</v>
      </c>
      <c r="C17" s="27" t="s">
        <v>11</v>
      </c>
      <c r="D17" s="37" t="s">
        <v>12</v>
      </c>
      <c r="E17" s="28">
        <v>3</v>
      </c>
      <c r="F17" s="2">
        <v>12</v>
      </c>
      <c r="G17" s="2">
        <v>1</v>
      </c>
      <c r="H17" s="1" t="s">
        <v>13</v>
      </c>
      <c r="I17" s="2" t="s">
        <v>14</v>
      </c>
      <c r="J17" s="6" t="s">
        <v>15</v>
      </c>
    </row>
    <row r="18" spans="1:10" ht="26.25" x14ac:dyDescent="0.4">
      <c r="A18" s="10"/>
      <c r="B18" s="30"/>
      <c r="D18" s="6"/>
      <c r="E18" s="39" t="s">
        <v>0</v>
      </c>
      <c r="F18" s="40">
        <f>F17-G27</f>
        <v>7</v>
      </c>
      <c r="H18" s="9"/>
      <c r="I18" s="7"/>
      <c r="J18" s="6"/>
    </row>
    <row r="19" spans="1:10" x14ac:dyDescent="0.25">
      <c r="A19" s="33" t="s">
        <v>16</v>
      </c>
      <c r="B19" s="34" t="s">
        <v>17</v>
      </c>
      <c r="C19" s="35"/>
      <c r="D19" s="33" t="s">
        <v>18</v>
      </c>
      <c r="E19" s="34" t="s">
        <v>17</v>
      </c>
      <c r="F19" s="36"/>
      <c r="H19" s="7"/>
      <c r="I19" s="7"/>
    </row>
    <row r="20" spans="1:10" x14ac:dyDescent="0.25">
      <c r="A20" s="14" t="s">
        <v>41</v>
      </c>
      <c r="B20" s="31">
        <v>1</v>
      </c>
      <c r="C20" s="16"/>
      <c r="D20" s="14"/>
      <c r="E20" s="31"/>
      <c r="F20" s="16"/>
      <c r="G20"/>
      <c r="H20"/>
      <c r="I20" s="7"/>
    </row>
    <row r="21" spans="1:10" x14ac:dyDescent="0.25">
      <c r="A21" s="14" t="s">
        <v>11</v>
      </c>
      <c r="B21" s="31">
        <v>2</v>
      </c>
      <c r="C21" s="16"/>
      <c r="D21" s="14"/>
      <c r="E21" s="31"/>
      <c r="F21" s="16"/>
      <c r="G21"/>
      <c r="H21"/>
      <c r="I21" s="7"/>
    </row>
    <row r="22" spans="1:10" x14ac:dyDescent="0.25">
      <c r="A22" s="14" t="s">
        <v>19</v>
      </c>
      <c r="B22" s="31">
        <v>2</v>
      </c>
      <c r="C22" s="16"/>
      <c r="D22" s="14"/>
      <c r="E22" s="31"/>
      <c r="F22" s="16"/>
      <c r="G22"/>
      <c r="H22"/>
      <c r="I22" s="7"/>
    </row>
    <row r="23" spans="1:10" x14ac:dyDescent="0.25">
      <c r="A23" s="14"/>
      <c r="B23" s="31"/>
      <c r="C23" s="16"/>
      <c r="D23" s="14"/>
      <c r="E23" s="31"/>
      <c r="F23" s="16"/>
      <c r="G23"/>
      <c r="H23"/>
      <c r="I23" s="7"/>
    </row>
    <row r="24" spans="1:10" x14ac:dyDescent="0.25">
      <c r="A24" s="14"/>
      <c r="B24" s="31"/>
      <c r="C24" s="16"/>
      <c r="D24" s="14"/>
      <c r="E24" s="31"/>
      <c r="F24" s="16"/>
      <c r="G24"/>
      <c r="H24"/>
      <c r="I24" s="3"/>
    </row>
    <row r="25" spans="1:10" x14ac:dyDescent="0.25">
      <c r="A25" s="14"/>
      <c r="B25" s="31"/>
      <c r="C25" s="16"/>
      <c r="D25" s="14"/>
      <c r="E25" s="31"/>
      <c r="F25" s="16"/>
      <c r="G25"/>
      <c r="H25"/>
      <c r="I25" s="3"/>
    </row>
    <row r="26" spans="1:10" x14ac:dyDescent="0.25">
      <c r="A26" s="44"/>
      <c r="B26" s="32"/>
      <c r="C26" s="21"/>
      <c r="D26" s="44"/>
      <c r="E26" s="32"/>
      <c r="F26" s="21"/>
      <c r="G26" s="20"/>
      <c r="H26" s="20"/>
      <c r="I26" s="3"/>
    </row>
    <row r="27" spans="1:10" x14ac:dyDescent="0.25">
      <c r="A27" s="14"/>
      <c r="B27" s="31">
        <f>SUM(B20:B26)</f>
        <v>5</v>
      </c>
      <c r="C27" s="17" t="s">
        <v>20</v>
      </c>
      <c r="D27" s="14"/>
      <c r="E27" s="31">
        <f>SUM(E20:E26)</f>
        <v>0</v>
      </c>
      <c r="F27" s="17" t="s">
        <v>21</v>
      </c>
      <c r="G27" s="14">
        <f>B27+E27</f>
        <v>5</v>
      </c>
      <c r="H27" s="14" t="s">
        <v>22</v>
      </c>
      <c r="I27" s="7"/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C04EF-B0B8-4B92-B4E3-7542172E00F8}">
  <dimension ref="A1:J24"/>
  <sheetViews>
    <sheetView workbookViewId="0">
      <selection activeCell="A10" sqref="A10"/>
    </sheetView>
  </sheetViews>
  <sheetFormatPr baseColWidth="10" defaultColWidth="11.42578125" defaultRowHeight="15" x14ac:dyDescent="0.25"/>
  <cols>
    <col min="1" max="1" width="12.7109375" style="6" bestFit="1" customWidth="1"/>
    <col min="2" max="2" width="13.140625" style="8" bestFit="1" customWidth="1"/>
    <col min="3" max="3" width="12.140625" style="3" bestFit="1" customWidth="1"/>
    <col min="4" max="4" width="28.5703125" style="3" customWidth="1"/>
    <col min="5" max="5" width="13.140625" style="8" bestFit="1" customWidth="1"/>
    <col min="6" max="6" width="13.7109375" style="7" bestFit="1" customWidth="1"/>
    <col min="7" max="7" width="12.7109375" style="7" bestFit="1" customWidth="1"/>
    <col min="8" max="8" width="20.7109375" style="7" bestFit="1" customWidth="1"/>
    <col min="9" max="9" width="22.28515625" style="7" bestFit="1" customWidth="1"/>
    <col min="10" max="10" width="12.85546875" style="3" bestFit="1" customWidth="1"/>
    <col min="11" max="16384" width="11.42578125" style="3"/>
  </cols>
  <sheetData>
    <row r="1" spans="1:10" ht="26.25" x14ac:dyDescent="0.4">
      <c r="E1" s="39" t="s">
        <v>0</v>
      </c>
      <c r="F1" s="40">
        <f>F3-G24</f>
        <v>1</v>
      </c>
    </row>
    <row r="2" spans="1:10" s="6" customFormat="1" ht="30" x14ac:dyDescent="0.25">
      <c r="A2" s="4" t="s">
        <v>1</v>
      </c>
      <c r="B2" s="28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12" t="s">
        <v>8</v>
      </c>
      <c r="I2" s="12" t="s">
        <v>9</v>
      </c>
      <c r="J2" s="12" t="s">
        <v>10</v>
      </c>
    </row>
    <row r="3" spans="1:10" s="6" customFormat="1" ht="30" x14ac:dyDescent="0.25">
      <c r="A3" s="26">
        <v>44598</v>
      </c>
      <c r="B3" s="29">
        <v>0.45833333333333331</v>
      </c>
      <c r="C3" s="27" t="s">
        <v>60</v>
      </c>
      <c r="D3" s="37" t="s">
        <v>61</v>
      </c>
      <c r="E3" s="28">
        <v>2</v>
      </c>
      <c r="F3" s="2">
        <f t="shared" ref="F3" si="0">E3*4</f>
        <v>8</v>
      </c>
      <c r="G3" s="2">
        <v>1</v>
      </c>
      <c r="H3" s="22" t="s">
        <v>62</v>
      </c>
      <c r="I3" s="23" t="s">
        <v>63</v>
      </c>
      <c r="J3" s="24" t="s">
        <v>64</v>
      </c>
    </row>
    <row r="4" spans="1:10" x14ac:dyDescent="0.25">
      <c r="A4" s="10"/>
      <c r="B4" s="30"/>
      <c r="C4" s="15"/>
      <c r="D4"/>
      <c r="F4" s="19"/>
      <c r="H4" s="13"/>
    </row>
    <row r="5" spans="1:10" x14ac:dyDescent="0.25">
      <c r="A5" s="33" t="s">
        <v>16</v>
      </c>
      <c r="B5" s="34" t="s">
        <v>17</v>
      </c>
      <c r="C5" s="35"/>
      <c r="D5" s="33" t="s">
        <v>18</v>
      </c>
      <c r="E5" s="34" t="s">
        <v>17</v>
      </c>
      <c r="F5" s="36"/>
    </row>
    <row r="6" spans="1:10" x14ac:dyDescent="0.25">
      <c r="A6" t="s">
        <v>41</v>
      </c>
      <c r="B6" s="31">
        <v>1</v>
      </c>
      <c r="C6" s="16"/>
      <c r="D6"/>
      <c r="E6" s="31"/>
      <c r="F6" s="16"/>
      <c r="G6"/>
      <c r="H6"/>
    </row>
    <row r="7" spans="1:10" x14ac:dyDescent="0.25">
      <c r="A7" t="s">
        <v>19</v>
      </c>
      <c r="B7" s="31">
        <v>2</v>
      </c>
      <c r="C7" s="16"/>
      <c r="D7"/>
      <c r="E7" s="31"/>
      <c r="F7" s="16"/>
      <c r="G7"/>
      <c r="H7"/>
    </row>
    <row r="8" spans="1:10" x14ac:dyDescent="0.25">
      <c r="A8" t="s">
        <v>73</v>
      </c>
      <c r="B8" s="31">
        <v>2</v>
      </c>
      <c r="C8" s="16"/>
      <c r="D8"/>
      <c r="E8" s="31"/>
      <c r="F8" s="16"/>
      <c r="G8"/>
      <c r="H8"/>
    </row>
    <row r="9" spans="1:10" x14ac:dyDescent="0.25">
      <c r="A9" t="s">
        <v>24</v>
      </c>
      <c r="B9" s="31">
        <v>2</v>
      </c>
      <c r="C9" s="16"/>
      <c r="D9"/>
      <c r="E9" s="31"/>
      <c r="F9" s="16"/>
      <c r="G9"/>
      <c r="H9"/>
    </row>
    <row r="10" spans="1:10" x14ac:dyDescent="0.25">
      <c r="A10"/>
      <c r="B10" s="31"/>
      <c r="C10" s="16"/>
      <c r="D10"/>
      <c r="E10" s="31"/>
      <c r="F10" s="16"/>
      <c r="G10"/>
      <c r="H10"/>
    </row>
    <row r="11" spans="1:10" x14ac:dyDescent="0.25">
      <c r="A11"/>
      <c r="B11" s="31"/>
      <c r="C11" s="16"/>
      <c r="D11"/>
      <c r="E11" s="31"/>
      <c r="F11" s="16"/>
      <c r="G11"/>
      <c r="H11"/>
    </row>
    <row r="12" spans="1:10" x14ac:dyDescent="0.25">
      <c r="A12"/>
      <c r="B12" s="31"/>
      <c r="C12" s="16"/>
      <c r="D12"/>
      <c r="E12" s="31"/>
      <c r="F12" s="16"/>
      <c r="G12"/>
      <c r="H12"/>
    </row>
    <row r="13" spans="1:10" x14ac:dyDescent="0.25">
      <c r="A13"/>
      <c r="B13" s="31"/>
      <c r="C13" s="16"/>
      <c r="D13"/>
      <c r="E13" s="31"/>
      <c r="F13" s="16"/>
      <c r="G13"/>
      <c r="H13"/>
    </row>
    <row r="14" spans="1:10" x14ac:dyDescent="0.25">
      <c r="A14"/>
      <c r="B14" s="31"/>
      <c r="C14" s="16"/>
      <c r="D14"/>
      <c r="E14" s="31"/>
      <c r="F14" s="16"/>
      <c r="G14"/>
      <c r="H14"/>
    </row>
    <row r="15" spans="1:10" x14ac:dyDescent="0.25">
      <c r="A15"/>
      <c r="B15" s="31"/>
      <c r="C15" s="16"/>
      <c r="D15"/>
      <c r="E15" s="31"/>
      <c r="F15" s="16"/>
      <c r="G15"/>
      <c r="H15"/>
    </row>
    <row r="16" spans="1:10" x14ac:dyDescent="0.25">
      <c r="A16"/>
      <c r="B16" s="31"/>
      <c r="C16" s="16"/>
      <c r="D16"/>
      <c r="E16" s="31"/>
      <c r="F16" s="16"/>
      <c r="G16"/>
      <c r="H16"/>
    </row>
    <row r="17" spans="1:8" x14ac:dyDescent="0.25">
      <c r="A17"/>
      <c r="B17" s="31"/>
      <c r="C17" s="16"/>
      <c r="D17"/>
      <c r="E17" s="31"/>
      <c r="F17" s="16"/>
      <c r="G17"/>
      <c r="H17"/>
    </row>
    <row r="18" spans="1:8" x14ac:dyDescent="0.25">
      <c r="A18"/>
      <c r="B18" s="31"/>
      <c r="C18" s="16"/>
      <c r="D18"/>
      <c r="E18" s="31"/>
      <c r="F18" s="16"/>
      <c r="G18"/>
      <c r="H18"/>
    </row>
    <row r="19" spans="1:8" x14ac:dyDescent="0.25">
      <c r="A19"/>
      <c r="B19" s="31"/>
      <c r="C19" s="16"/>
      <c r="D19"/>
      <c r="E19" s="31"/>
      <c r="F19" s="16"/>
      <c r="G19"/>
      <c r="H19"/>
    </row>
    <row r="20" spans="1:8" x14ac:dyDescent="0.25">
      <c r="A20"/>
      <c r="B20" s="31"/>
      <c r="C20" s="16"/>
      <c r="D20"/>
      <c r="E20" s="31"/>
      <c r="F20" s="16"/>
      <c r="G20"/>
      <c r="H20"/>
    </row>
    <row r="21" spans="1:8" x14ac:dyDescent="0.25">
      <c r="A21"/>
      <c r="B21" s="31"/>
      <c r="C21" s="16"/>
      <c r="D21"/>
      <c r="E21" s="31"/>
      <c r="F21" s="16"/>
      <c r="G21"/>
      <c r="H21"/>
    </row>
    <row r="22" spans="1:8" x14ac:dyDescent="0.25">
      <c r="A22"/>
      <c r="B22" s="31"/>
      <c r="C22" s="16"/>
      <c r="D22"/>
      <c r="E22" s="31"/>
      <c r="F22" s="16"/>
      <c r="G22"/>
      <c r="H22"/>
    </row>
    <row r="23" spans="1:8" x14ac:dyDescent="0.25">
      <c r="A23" s="20"/>
      <c r="B23" s="32"/>
      <c r="C23" s="21"/>
      <c r="D23" s="20"/>
      <c r="E23" s="32"/>
      <c r="F23" s="21"/>
      <c r="G23" s="20"/>
      <c r="H23" s="20"/>
    </row>
    <row r="24" spans="1:8" x14ac:dyDescent="0.25">
      <c r="A24" s="14"/>
      <c r="B24" s="31">
        <f>SUM(B6:B23)</f>
        <v>7</v>
      </c>
      <c r="C24" s="17" t="s">
        <v>20</v>
      </c>
      <c r="D24" s="14"/>
      <c r="E24" s="31">
        <f>SUM(E6:E23)</f>
        <v>0</v>
      </c>
      <c r="F24" s="17" t="s">
        <v>21</v>
      </c>
      <c r="G24" s="14">
        <f>B24+E24</f>
        <v>7</v>
      </c>
      <c r="H24" s="14" t="s">
        <v>22</v>
      </c>
    </row>
  </sheetData>
  <sheetProtection algorithmName="SHA-512" hashValue="yBJiPFu8aL0iLoZTuH3v1kQJ7OtgCCs1tuY5cMv9nBVptMcHSKetRNLDU6q4sLWpHBjIJQRL/h3x3HLvJkRCYA==" saltValue="D1AxiqZx7m/Y86BRZLCiSw==" spinCount="100000" sheet="1" objects="1" scenarios="1" selectLockedCells="1" selectUnlockedCell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36042-5D35-458E-8F3C-A3477C6725AA}">
  <dimension ref="A1:J24"/>
  <sheetViews>
    <sheetView workbookViewId="0">
      <selection activeCell="A9" sqref="A9"/>
    </sheetView>
  </sheetViews>
  <sheetFormatPr baseColWidth="10" defaultColWidth="11.42578125" defaultRowHeight="15" x14ac:dyDescent="0.25"/>
  <cols>
    <col min="1" max="1" width="12.7109375" style="6" bestFit="1" customWidth="1"/>
    <col min="2" max="2" width="13.140625" style="8" bestFit="1" customWidth="1"/>
    <col min="3" max="3" width="12.140625" style="3" bestFit="1" customWidth="1"/>
    <col min="4" max="4" width="28.5703125" style="3" customWidth="1"/>
    <col min="5" max="5" width="13.140625" style="8" bestFit="1" customWidth="1"/>
    <col min="6" max="6" width="13.7109375" style="7" bestFit="1" customWidth="1"/>
    <col min="7" max="7" width="12.7109375" style="7" bestFit="1" customWidth="1"/>
    <col min="8" max="8" width="20.7109375" style="7" bestFit="1" customWidth="1"/>
    <col min="9" max="9" width="25.42578125" style="7" bestFit="1" customWidth="1"/>
    <col min="10" max="10" width="12.85546875" style="3" bestFit="1" customWidth="1"/>
    <col min="11" max="16384" width="11.42578125" style="3"/>
  </cols>
  <sheetData>
    <row r="1" spans="1:10" ht="26.25" x14ac:dyDescent="0.4">
      <c r="E1" s="39" t="s">
        <v>0</v>
      </c>
      <c r="F1" s="40">
        <f>F3-G24</f>
        <v>1</v>
      </c>
    </row>
    <row r="2" spans="1:10" s="6" customFormat="1" ht="30" x14ac:dyDescent="0.25">
      <c r="A2" s="4" t="s">
        <v>1</v>
      </c>
      <c r="B2" s="28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12" t="s">
        <v>8</v>
      </c>
      <c r="I2" s="12" t="s">
        <v>9</v>
      </c>
      <c r="J2" s="12" t="s">
        <v>10</v>
      </c>
    </row>
    <row r="3" spans="1:10" s="6" customFormat="1" ht="30" x14ac:dyDescent="0.25">
      <c r="A3" s="26">
        <v>44605</v>
      </c>
      <c r="B3" s="29">
        <v>0.41666666666666669</v>
      </c>
      <c r="C3" s="27" t="s">
        <v>55</v>
      </c>
      <c r="D3" s="37" t="s">
        <v>65</v>
      </c>
      <c r="E3" s="28">
        <v>2</v>
      </c>
      <c r="F3" s="2">
        <f t="shared" ref="F3" si="0">E3*4</f>
        <v>8</v>
      </c>
      <c r="G3" s="2">
        <v>1</v>
      </c>
      <c r="H3" s="22" t="s">
        <v>66</v>
      </c>
      <c r="I3" s="23" t="s">
        <v>67</v>
      </c>
      <c r="J3" s="24" t="s">
        <v>68</v>
      </c>
    </row>
    <row r="4" spans="1:10" x14ac:dyDescent="0.25">
      <c r="A4" s="10"/>
      <c r="B4" s="30"/>
      <c r="C4" s="15"/>
      <c r="D4"/>
      <c r="F4" s="19"/>
      <c r="H4" s="13"/>
    </row>
    <row r="5" spans="1:10" x14ac:dyDescent="0.25">
      <c r="A5" s="33" t="s">
        <v>16</v>
      </c>
      <c r="B5" s="34" t="s">
        <v>17</v>
      </c>
      <c r="C5" s="35"/>
      <c r="D5" s="33" t="s">
        <v>18</v>
      </c>
      <c r="E5" s="34" t="s">
        <v>17</v>
      </c>
      <c r="F5" s="36"/>
    </row>
    <row r="6" spans="1:10" x14ac:dyDescent="0.25">
      <c r="A6" s="14" t="s">
        <v>55</v>
      </c>
      <c r="B6" s="31">
        <v>1</v>
      </c>
      <c r="C6" s="16"/>
      <c r="D6" t="s">
        <v>53</v>
      </c>
      <c r="E6" s="31">
        <v>2</v>
      </c>
      <c r="F6" s="16"/>
      <c r="G6"/>
      <c r="H6"/>
    </row>
    <row r="7" spans="1:10" x14ac:dyDescent="0.25">
      <c r="A7" s="14" t="s">
        <v>24</v>
      </c>
      <c r="B7" s="31">
        <v>3</v>
      </c>
      <c r="C7" s="16"/>
      <c r="D7"/>
      <c r="E7" s="31"/>
      <c r="F7" s="16"/>
      <c r="G7"/>
      <c r="H7"/>
    </row>
    <row r="8" spans="1:10" x14ac:dyDescent="0.25">
      <c r="A8" s="14" t="s">
        <v>29</v>
      </c>
      <c r="B8" s="31">
        <v>1</v>
      </c>
      <c r="C8" s="16"/>
      <c r="D8"/>
      <c r="E8" s="31"/>
      <c r="F8" s="16"/>
      <c r="G8"/>
      <c r="H8"/>
    </row>
    <row r="9" spans="1:10" x14ac:dyDescent="0.25">
      <c r="A9" s="14"/>
      <c r="B9" s="31"/>
      <c r="C9" s="16"/>
      <c r="D9"/>
      <c r="E9" s="31"/>
      <c r="F9" s="16"/>
      <c r="G9"/>
      <c r="H9"/>
    </row>
    <row r="10" spans="1:10" x14ac:dyDescent="0.25">
      <c r="A10" s="14"/>
      <c r="B10" s="31"/>
      <c r="C10" s="16"/>
      <c r="D10"/>
      <c r="E10" s="31"/>
      <c r="F10" s="16"/>
      <c r="G10"/>
      <c r="H10"/>
    </row>
    <row r="11" spans="1:10" x14ac:dyDescent="0.25">
      <c r="A11" s="14"/>
      <c r="B11" s="31"/>
      <c r="C11" s="16"/>
      <c r="D11"/>
      <c r="E11" s="31"/>
      <c r="F11" s="16"/>
      <c r="G11"/>
      <c r="H11"/>
    </row>
    <row r="12" spans="1:10" x14ac:dyDescent="0.25">
      <c r="A12" s="14"/>
      <c r="B12" s="31"/>
      <c r="C12" s="16"/>
      <c r="D12"/>
      <c r="E12" s="31"/>
      <c r="F12" s="16"/>
      <c r="G12"/>
      <c r="H12"/>
    </row>
    <row r="13" spans="1:10" x14ac:dyDescent="0.25">
      <c r="A13" s="14"/>
      <c r="B13" s="31"/>
      <c r="C13" s="16"/>
      <c r="D13"/>
      <c r="E13" s="31"/>
      <c r="F13" s="16"/>
      <c r="G13"/>
      <c r="H13"/>
    </row>
    <row r="14" spans="1:10" x14ac:dyDescent="0.25">
      <c r="A14" s="14"/>
      <c r="B14" s="31"/>
      <c r="C14" s="16"/>
      <c r="D14"/>
      <c r="E14" s="31"/>
      <c r="F14" s="16"/>
      <c r="G14"/>
      <c r="H14"/>
    </row>
    <row r="15" spans="1:10" x14ac:dyDescent="0.25">
      <c r="A15" s="14"/>
      <c r="B15" s="31"/>
      <c r="C15" s="16"/>
      <c r="D15"/>
      <c r="E15" s="31"/>
      <c r="F15" s="16"/>
      <c r="G15"/>
      <c r="H15"/>
    </row>
    <row r="16" spans="1:10" x14ac:dyDescent="0.25">
      <c r="A16" s="14"/>
      <c r="B16" s="31"/>
      <c r="C16" s="16"/>
      <c r="D16"/>
      <c r="E16" s="31"/>
      <c r="F16" s="16"/>
      <c r="G16"/>
      <c r="H16"/>
    </row>
    <row r="17" spans="1:8" x14ac:dyDescent="0.25">
      <c r="A17" s="14"/>
      <c r="B17" s="31"/>
      <c r="C17" s="16"/>
      <c r="D17"/>
      <c r="E17" s="31"/>
      <c r="F17" s="16"/>
      <c r="G17"/>
      <c r="H17"/>
    </row>
    <row r="18" spans="1:8" x14ac:dyDescent="0.25">
      <c r="A18" s="14"/>
      <c r="B18" s="31"/>
      <c r="C18" s="16"/>
      <c r="D18"/>
      <c r="E18" s="31"/>
      <c r="F18" s="16"/>
      <c r="G18"/>
      <c r="H18"/>
    </row>
    <row r="19" spans="1:8" x14ac:dyDescent="0.25">
      <c r="A19" s="14"/>
      <c r="B19" s="31"/>
      <c r="C19" s="16"/>
      <c r="D19"/>
      <c r="E19" s="31"/>
      <c r="F19" s="16"/>
      <c r="G19"/>
      <c r="H19"/>
    </row>
    <row r="20" spans="1:8" x14ac:dyDescent="0.25">
      <c r="A20"/>
      <c r="B20" s="31"/>
      <c r="C20" s="16"/>
      <c r="D20"/>
      <c r="E20" s="31"/>
      <c r="F20" s="16"/>
      <c r="G20"/>
      <c r="H20"/>
    </row>
    <row r="21" spans="1:8" x14ac:dyDescent="0.25">
      <c r="A21"/>
      <c r="B21" s="31"/>
      <c r="C21" s="16"/>
      <c r="D21"/>
      <c r="E21" s="31"/>
      <c r="F21" s="16"/>
      <c r="G21"/>
      <c r="H21"/>
    </row>
    <row r="22" spans="1:8" x14ac:dyDescent="0.25">
      <c r="A22"/>
      <c r="B22" s="31"/>
      <c r="C22" s="16"/>
      <c r="D22"/>
      <c r="E22" s="31"/>
      <c r="F22" s="16"/>
      <c r="G22"/>
      <c r="H22"/>
    </row>
    <row r="23" spans="1:8" x14ac:dyDescent="0.25">
      <c r="A23" s="20"/>
      <c r="B23" s="32"/>
      <c r="C23" s="21"/>
      <c r="D23" s="20"/>
      <c r="E23" s="32"/>
      <c r="F23" s="21"/>
      <c r="G23" s="20"/>
      <c r="H23" s="20"/>
    </row>
    <row r="24" spans="1:8" x14ac:dyDescent="0.25">
      <c r="A24" s="14"/>
      <c r="B24" s="31">
        <f>SUM(B6:B23)</f>
        <v>5</v>
      </c>
      <c r="C24" s="17" t="s">
        <v>20</v>
      </c>
      <c r="D24" s="14"/>
      <c r="E24" s="31">
        <f>SUM(E6:E23)</f>
        <v>2</v>
      </c>
      <c r="F24" s="17" t="s">
        <v>21</v>
      </c>
      <c r="G24" s="14">
        <f>B24+E24</f>
        <v>7</v>
      </c>
      <c r="H24" s="14" t="s">
        <v>22</v>
      </c>
    </row>
  </sheetData>
  <sheetProtection algorithmName="SHA-512" hashValue="9Qk0EIcrgdJHG4JgrPFnX2dms+o+vw458gstPXlfJpfMAF/uOx//uYzZQHmoPU8i7hRKIXgJsmdFIokW80DYcA==" saltValue="UpwXu1qEPWKtHp6/pBFdGA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936C5-D1AC-45A5-A79D-F2874553A972}">
  <dimension ref="A1:J39"/>
  <sheetViews>
    <sheetView workbookViewId="0">
      <selection activeCell="A33" sqref="A33"/>
    </sheetView>
  </sheetViews>
  <sheetFormatPr baseColWidth="10" defaultColWidth="11.42578125" defaultRowHeight="15" x14ac:dyDescent="0.25"/>
  <cols>
    <col min="1" max="1" width="12.7109375" bestFit="1" customWidth="1"/>
    <col min="2" max="2" width="13.140625" style="31" bestFit="1" customWidth="1"/>
    <col min="3" max="3" width="25.28515625" bestFit="1" customWidth="1"/>
    <col min="4" max="4" width="26.28515625" customWidth="1"/>
    <col min="5" max="5" width="13.140625" style="31" bestFit="1" customWidth="1"/>
    <col min="6" max="6" width="13.7109375" bestFit="1" customWidth="1"/>
    <col min="7" max="7" width="12.7109375" bestFit="1" customWidth="1"/>
    <col min="8" max="8" width="19.5703125" bestFit="1" customWidth="1"/>
    <col min="9" max="9" width="22.28515625" bestFit="1" customWidth="1"/>
    <col min="10" max="10" width="12.85546875" bestFit="1" customWidth="1"/>
  </cols>
  <sheetData>
    <row r="1" spans="1:10" s="6" customFormat="1" ht="30" x14ac:dyDescent="0.25">
      <c r="A1" s="4" t="s">
        <v>1</v>
      </c>
      <c r="B1" s="28" t="s">
        <v>2</v>
      </c>
      <c r="C1" s="4" t="s">
        <v>3</v>
      </c>
      <c r="D1" s="4" t="s">
        <v>4</v>
      </c>
      <c r="E1" s="5" t="s">
        <v>5</v>
      </c>
      <c r="F1" s="5" t="s">
        <v>6</v>
      </c>
      <c r="G1" s="5" t="s">
        <v>7</v>
      </c>
      <c r="H1" s="12" t="s">
        <v>8</v>
      </c>
      <c r="I1" s="12" t="s">
        <v>9</v>
      </c>
      <c r="J1" s="12" t="s">
        <v>10</v>
      </c>
    </row>
    <row r="2" spans="1:10" s="3" customFormat="1" ht="30" x14ac:dyDescent="0.25">
      <c r="A2" s="26">
        <v>44633</v>
      </c>
      <c r="B2" s="29">
        <v>0.375</v>
      </c>
      <c r="C2" s="27" t="s">
        <v>69</v>
      </c>
      <c r="D2" s="37" t="s">
        <v>70</v>
      </c>
      <c r="E2" s="28">
        <v>1</v>
      </c>
      <c r="F2" s="2">
        <v>4</v>
      </c>
      <c r="G2" s="2">
        <v>1</v>
      </c>
      <c r="H2" s="1" t="s">
        <v>71</v>
      </c>
      <c r="I2" s="2" t="s">
        <v>72</v>
      </c>
      <c r="J2" s="6"/>
    </row>
    <row r="3" spans="1:10" s="3" customFormat="1" ht="26.25" x14ac:dyDescent="0.4">
      <c r="A3" s="10"/>
      <c r="B3" s="30"/>
      <c r="E3" s="39" t="s">
        <v>0</v>
      </c>
      <c r="F3" s="41">
        <f>F2-G10</f>
        <v>0</v>
      </c>
      <c r="G3" s="7"/>
      <c r="H3" s="9"/>
      <c r="I3" s="7"/>
      <c r="J3" s="6"/>
    </row>
    <row r="4" spans="1:10" x14ac:dyDescent="0.25">
      <c r="A4" s="33" t="s">
        <v>16</v>
      </c>
      <c r="B4" s="34" t="s">
        <v>17</v>
      </c>
      <c r="C4" s="35"/>
      <c r="D4" s="33" t="s">
        <v>18</v>
      </c>
      <c r="E4" s="34" t="s">
        <v>17</v>
      </c>
      <c r="F4" s="36"/>
      <c r="G4" s="7"/>
      <c r="H4" s="7"/>
      <c r="I4" s="7"/>
      <c r="J4" s="3"/>
    </row>
    <row r="5" spans="1:10" x14ac:dyDescent="0.25">
      <c r="A5" s="14" t="s">
        <v>24</v>
      </c>
      <c r="B5" s="31">
        <v>1</v>
      </c>
      <c r="C5" s="16"/>
      <c r="D5" s="14" t="s">
        <v>53</v>
      </c>
      <c r="E5" s="31">
        <v>1</v>
      </c>
      <c r="F5" s="16"/>
      <c r="I5" s="7"/>
      <c r="J5" s="3"/>
    </row>
    <row r="6" spans="1:10" x14ac:dyDescent="0.25">
      <c r="A6" s="14" t="s">
        <v>48</v>
      </c>
      <c r="B6" s="31">
        <v>2</v>
      </c>
      <c r="C6" s="16"/>
      <c r="D6" s="14"/>
      <c r="F6" s="16"/>
      <c r="I6" s="7"/>
      <c r="J6" s="3"/>
    </row>
    <row r="7" spans="1:10" x14ac:dyDescent="0.25">
      <c r="A7" s="14"/>
      <c r="C7" s="16"/>
      <c r="D7" s="14"/>
      <c r="F7" s="16"/>
      <c r="I7" s="7"/>
      <c r="J7" s="3"/>
    </row>
    <row r="8" spans="1:10" x14ac:dyDescent="0.25">
      <c r="A8" s="14"/>
      <c r="C8" s="16"/>
      <c r="D8" s="14"/>
      <c r="F8" s="16"/>
      <c r="I8" s="7"/>
      <c r="J8" s="3"/>
    </row>
    <row r="9" spans="1:10" x14ac:dyDescent="0.25">
      <c r="A9" s="44"/>
      <c r="B9" s="32"/>
      <c r="C9" s="21"/>
      <c r="D9" s="44"/>
      <c r="E9" s="32"/>
      <c r="F9" s="21"/>
      <c r="G9" s="20"/>
      <c r="H9" s="20"/>
      <c r="I9" s="3"/>
      <c r="J9" s="3"/>
    </row>
    <row r="10" spans="1:10" x14ac:dyDescent="0.25">
      <c r="A10" s="14"/>
      <c r="B10" s="31">
        <f>SUM(B5:B9)</f>
        <v>3</v>
      </c>
      <c r="C10" s="17" t="s">
        <v>20</v>
      </c>
      <c r="D10" s="14"/>
      <c r="E10" s="31">
        <f>SUM(E5:E9)</f>
        <v>1</v>
      </c>
      <c r="F10" s="17" t="s">
        <v>21</v>
      </c>
      <c r="G10" s="14">
        <f>B10+E10</f>
        <v>4</v>
      </c>
      <c r="H10" s="14" t="s">
        <v>22</v>
      </c>
      <c r="I10" s="7"/>
      <c r="J10" s="3"/>
    </row>
    <row r="11" spans="1:10" x14ac:dyDescent="0.25">
      <c r="A11" s="14"/>
    </row>
    <row r="12" spans="1:10" x14ac:dyDescent="0.25">
      <c r="A12" s="14"/>
    </row>
    <row r="13" spans="1:10" s="3" customFormat="1" ht="30" x14ac:dyDescent="0.25">
      <c r="A13" s="4" t="s">
        <v>1</v>
      </c>
      <c r="B13" s="28" t="s">
        <v>2</v>
      </c>
      <c r="C13" s="4" t="s">
        <v>3</v>
      </c>
      <c r="D13" s="4" t="s">
        <v>4</v>
      </c>
      <c r="E13" s="5" t="s">
        <v>5</v>
      </c>
      <c r="F13" s="5" t="s">
        <v>6</v>
      </c>
      <c r="G13" s="5" t="s">
        <v>7</v>
      </c>
      <c r="H13" s="12" t="s">
        <v>8</v>
      </c>
      <c r="I13" s="12" t="s">
        <v>9</v>
      </c>
      <c r="J13" s="12" t="s">
        <v>10</v>
      </c>
    </row>
    <row r="14" spans="1:10" s="3" customFormat="1" ht="45" x14ac:dyDescent="0.25">
      <c r="A14" s="26">
        <v>44633</v>
      </c>
      <c r="B14" s="29">
        <v>0.41666666666666669</v>
      </c>
      <c r="C14" s="27" t="s">
        <v>42</v>
      </c>
      <c r="D14" s="37" t="s">
        <v>43</v>
      </c>
      <c r="E14" s="28">
        <v>1</v>
      </c>
      <c r="F14" s="2">
        <v>4</v>
      </c>
      <c r="G14" s="2">
        <v>1</v>
      </c>
      <c r="H14" s="1" t="s">
        <v>44</v>
      </c>
      <c r="I14" s="2" t="s">
        <v>45</v>
      </c>
      <c r="J14" s="6" t="s">
        <v>46</v>
      </c>
    </row>
    <row r="15" spans="1:10" ht="26.25" x14ac:dyDescent="0.4">
      <c r="A15" s="10"/>
      <c r="B15" s="30"/>
      <c r="C15" s="3"/>
      <c r="D15" s="3"/>
      <c r="E15" s="39" t="s">
        <v>0</v>
      </c>
      <c r="F15" s="41">
        <f>F14-G22</f>
        <v>0</v>
      </c>
      <c r="G15" s="7"/>
      <c r="H15" s="9"/>
      <c r="I15" s="7"/>
      <c r="J15" s="6"/>
    </row>
    <row r="16" spans="1:10" x14ac:dyDescent="0.25">
      <c r="A16" s="33" t="s">
        <v>16</v>
      </c>
      <c r="B16" s="34" t="s">
        <v>17</v>
      </c>
      <c r="C16" s="35"/>
      <c r="D16" s="33" t="s">
        <v>18</v>
      </c>
      <c r="E16" s="34" t="s">
        <v>17</v>
      </c>
      <c r="F16" s="36"/>
      <c r="G16" s="7"/>
      <c r="H16" s="7"/>
      <c r="I16" s="7"/>
      <c r="J16" s="3"/>
    </row>
    <row r="17" spans="1:10" x14ac:dyDescent="0.25">
      <c r="A17" s="14" t="s">
        <v>47</v>
      </c>
      <c r="B17" s="31">
        <v>2</v>
      </c>
      <c r="C17" s="16"/>
      <c r="D17" s="14"/>
      <c r="F17" s="16"/>
      <c r="I17" s="7"/>
      <c r="J17" s="3"/>
    </row>
    <row r="18" spans="1:10" x14ac:dyDescent="0.25">
      <c r="A18" s="14" t="s">
        <v>54</v>
      </c>
      <c r="B18" s="31">
        <v>1</v>
      </c>
      <c r="C18" s="16"/>
      <c r="D18" s="14"/>
      <c r="F18" s="16"/>
      <c r="I18" s="7"/>
      <c r="J18" s="3"/>
    </row>
    <row r="19" spans="1:10" x14ac:dyDescent="0.25">
      <c r="A19" s="14" t="s">
        <v>30</v>
      </c>
      <c r="B19" s="31">
        <v>1</v>
      </c>
      <c r="C19" s="16"/>
      <c r="D19" s="14"/>
      <c r="F19" s="16"/>
      <c r="I19" s="7"/>
      <c r="J19" s="3"/>
    </row>
    <row r="20" spans="1:10" x14ac:dyDescent="0.25">
      <c r="A20" s="14"/>
      <c r="C20" s="16"/>
      <c r="D20" s="14"/>
      <c r="F20" s="16"/>
      <c r="I20" s="3"/>
      <c r="J20" s="3"/>
    </row>
    <row r="21" spans="1:10" x14ac:dyDescent="0.25">
      <c r="A21" s="44"/>
      <c r="B21" s="32"/>
      <c r="C21" s="21"/>
      <c r="D21" s="44"/>
      <c r="E21" s="32"/>
      <c r="F21" s="21"/>
      <c r="G21" s="20"/>
      <c r="H21" s="20"/>
      <c r="I21" s="3"/>
      <c r="J21" s="3"/>
    </row>
    <row r="22" spans="1:10" x14ac:dyDescent="0.25">
      <c r="A22" s="14"/>
      <c r="B22" s="31">
        <f>SUM(B17:B21)</f>
        <v>4</v>
      </c>
      <c r="C22" s="17" t="s">
        <v>20</v>
      </c>
      <c r="D22" s="14"/>
      <c r="E22" s="31">
        <f>SUM(E17:E21)</f>
        <v>0</v>
      </c>
      <c r="F22" s="17" t="s">
        <v>21</v>
      </c>
      <c r="G22" s="14">
        <f>B22+E22</f>
        <v>4</v>
      </c>
      <c r="H22" s="14" t="s">
        <v>22</v>
      </c>
      <c r="I22" s="7"/>
      <c r="J22" s="3"/>
    </row>
    <row r="23" spans="1:10" x14ac:dyDescent="0.25">
      <c r="A23" s="14"/>
    </row>
    <row r="24" spans="1:10" x14ac:dyDescent="0.25">
      <c r="A24" s="14"/>
    </row>
    <row r="25" spans="1:10" ht="30" x14ac:dyDescent="0.25">
      <c r="A25" s="4" t="s">
        <v>1</v>
      </c>
      <c r="B25" s="28" t="s">
        <v>2</v>
      </c>
      <c r="C25" s="4" t="s">
        <v>3</v>
      </c>
      <c r="D25" s="4" t="s">
        <v>4</v>
      </c>
      <c r="E25" s="5" t="s">
        <v>5</v>
      </c>
      <c r="F25" s="5" t="s">
        <v>6</v>
      </c>
      <c r="G25" s="5" t="s">
        <v>7</v>
      </c>
      <c r="H25" s="12" t="s">
        <v>8</v>
      </c>
      <c r="I25" s="12" t="s">
        <v>9</v>
      </c>
      <c r="J25" s="12" t="s">
        <v>10</v>
      </c>
    </row>
    <row r="26" spans="1:10" ht="45" x14ac:dyDescent="0.25">
      <c r="A26" s="26">
        <v>44633</v>
      </c>
      <c r="B26" s="29">
        <v>0.41666666666666669</v>
      </c>
      <c r="C26" s="27" t="s">
        <v>11</v>
      </c>
      <c r="D26" s="37" t="s">
        <v>12</v>
      </c>
      <c r="E26" s="28">
        <v>3</v>
      </c>
      <c r="F26" s="2">
        <v>12</v>
      </c>
      <c r="G26" s="2">
        <v>1</v>
      </c>
      <c r="H26" s="1" t="s">
        <v>13</v>
      </c>
      <c r="I26" s="2" t="s">
        <v>14</v>
      </c>
      <c r="J26" s="6" t="s">
        <v>15</v>
      </c>
    </row>
    <row r="27" spans="1:10" ht="26.25" x14ac:dyDescent="0.4">
      <c r="A27" s="10"/>
      <c r="B27" s="30"/>
      <c r="C27" s="3"/>
      <c r="D27" s="3"/>
      <c r="E27" s="39" t="s">
        <v>0</v>
      </c>
      <c r="F27" s="41">
        <f>F26-G39</f>
        <v>6</v>
      </c>
      <c r="G27" s="7"/>
      <c r="H27" s="9"/>
      <c r="I27" s="7"/>
      <c r="J27" s="6"/>
    </row>
    <row r="28" spans="1:10" x14ac:dyDescent="0.25">
      <c r="A28" s="33" t="s">
        <v>16</v>
      </c>
      <c r="B28" s="34" t="s">
        <v>17</v>
      </c>
      <c r="C28" s="35"/>
      <c r="D28" s="33" t="s">
        <v>18</v>
      </c>
      <c r="E28" s="34" t="s">
        <v>17</v>
      </c>
      <c r="F28" s="36"/>
      <c r="G28" s="7"/>
      <c r="H28" s="7"/>
      <c r="I28" s="7"/>
      <c r="J28" s="3"/>
    </row>
    <row r="29" spans="1:10" x14ac:dyDescent="0.25">
      <c r="A29" s="14" t="s">
        <v>41</v>
      </c>
      <c r="B29" s="31">
        <v>1</v>
      </c>
      <c r="C29" s="16"/>
      <c r="D29" s="14"/>
      <c r="F29" s="16"/>
      <c r="I29" s="7"/>
      <c r="J29" s="3"/>
    </row>
    <row r="30" spans="1:10" x14ac:dyDescent="0.25">
      <c r="A30" s="14" t="s">
        <v>11</v>
      </c>
      <c r="B30" s="31">
        <v>2</v>
      </c>
      <c r="C30" s="16"/>
      <c r="D30" s="14"/>
      <c r="F30" s="16"/>
      <c r="I30" s="7"/>
      <c r="J30" s="3"/>
    </row>
    <row r="31" spans="1:10" x14ac:dyDescent="0.25">
      <c r="A31" s="14" t="s">
        <v>19</v>
      </c>
      <c r="B31" s="31">
        <v>2</v>
      </c>
      <c r="C31" s="16"/>
      <c r="D31" s="14"/>
      <c r="F31" s="16"/>
      <c r="I31" s="7"/>
      <c r="J31" s="3"/>
    </row>
    <row r="32" spans="1:10" x14ac:dyDescent="0.25">
      <c r="A32" s="14" t="s">
        <v>29</v>
      </c>
      <c r="B32" s="31">
        <v>1</v>
      </c>
      <c r="C32" s="16"/>
      <c r="D32" s="14"/>
      <c r="F32" s="16"/>
      <c r="I32" s="7"/>
      <c r="J32" s="3"/>
    </row>
    <row r="33" spans="1:10" x14ac:dyDescent="0.25">
      <c r="A33" s="14"/>
      <c r="C33" s="16"/>
      <c r="D33" s="14"/>
      <c r="F33" s="16"/>
      <c r="I33" s="7"/>
      <c r="J33" s="3"/>
    </row>
    <row r="34" spans="1:10" x14ac:dyDescent="0.25">
      <c r="A34" s="14"/>
      <c r="C34" s="16"/>
      <c r="D34" s="14"/>
      <c r="F34" s="16"/>
      <c r="I34" s="7"/>
      <c r="J34" s="3"/>
    </row>
    <row r="35" spans="1:10" x14ac:dyDescent="0.25">
      <c r="A35" s="14"/>
      <c r="C35" s="16"/>
      <c r="D35" s="14"/>
      <c r="F35" s="16"/>
      <c r="I35" s="7"/>
      <c r="J35" s="3"/>
    </row>
    <row r="36" spans="1:10" x14ac:dyDescent="0.25">
      <c r="A36" s="14"/>
      <c r="C36" s="16"/>
      <c r="D36" s="14"/>
      <c r="F36" s="16"/>
      <c r="I36" s="3"/>
      <c r="J36" s="3"/>
    </row>
    <row r="37" spans="1:10" x14ac:dyDescent="0.25">
      <c r="A37" s="14"/>
      <c r="C37" s="16"/>
      <c r="D37" s="14"/>
      <c r="F37" s="16"/>
      <c r="I37" s="3"/>
      <c r="J37" s="3"/>
    </row>
    <row r="38" spans="1:10" x14ac:dyDescent="0.25">
      <c r="A38" s="44"/>
      <c r="B38" s="32"/>
      <c r="C38" s="21"/>
      <c r="D38" s="44"/>
      <c r="E38" s="32"/>
      <c r="F38" s="21"/>
      <c r="G38" s="20"/>
      <c r="H38" s="20"/>
      <c r="I38" s="3"/>
      <c r="J38" s="3"/>
    </row>
    <row r="39" spans="1:10" x14ac:dyDescent="0.25">
      <c r="A39" s="14"/>
      <c r="B39" s="31">
        <f>SUM(B29:B38)</f>
        <v>6</v>
      </c>
      <c r="C39" s="17" t="s">
        <v>20</v>
      </c>
      <c r="D39" s="14"/>
      <c r="E39" s="31">
        <f>SUM(E29:E38)</f>
        <v>0</v>
      </c>
      <c r="F39" s="17" t="s">
        <v>21</v>
      </c>
      <c r="G39" s="14">
        <f>B39+E39</f>
        <v>6</v>
      </c>
      <c r="H39" s="14" t="s">
        <v>22</v>
      </c>
      <c r="I39" s="7"/>
      <c r="J39" s="3"/>
    </row>
  </sheetData>
  <sheetProtection algorithmName="SHA-512" hashValue="POdkeTtGSkiCT+rNysJUUQ6c9hThSY8ts5hfYHjz1xnKhlstV7rVWLfx6baINjRcH9YkK7OimuPQtCwSywwvsQ==" saltValue="YHIkTmDNXgVJ5zdS3bJiUw==" spinCount="100000" sheet="1" objects="1" scenarios="1" selectLockedCells="1" selectUnlockedCells="1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B65C6-6872-43FB-84E3-DC9DD7651C78}">
  <dimension ref="A1:J13"/>
  <sheetViews>
    <sheetView tabSelected="1" workbookViewId="0">
      <selection activeCell="D18" sqref="D18"/>
    </sheetView>
  </sheetViews>
  <sheetFormatPr baseColWidth="10" defaultRowHeight="15" x14ac:dyDescent="0.25"/>
  <cols>
    <col min="1" max="1" width="13" bestFit="1" customWidth="1"/>
    <col min="2" max="2" width="13.140625" bestFit="1" customWidth="1"/>
    <col min="3" max="3" width="15" bestFit="1" customWidth="1"/>
    <col min="4" max="4" width="42.5703125" customWidth="1"/>
    <col min="5" max="5" width="13.140625" bestFit="1" customWidth="1"/>
    <col min="6" max="6" width="14.7109375" customWidth="1"/>
    <col min="7" max="7" width="17.85546875" customWidth="1"/>
    <col min="8" max="8" width="20.7109375" customWidth="1"/>
    <col min="9" max="9" width="35.7109375" bestFit="1" customWidth="1"/>
    <col min="10" max="10" width="14.7109375" customWidth="1"/>
  </cols>
  <sheetData>
    <row r="1" spans="1:10" ht="30" x14ac:dyDescent="0.25">
      <c r="A1" s="4" t="s">
        <v>1</v>
      </c>
      <c r="B1" s="28" t="s">
        <v>2</v>
      </c>
      <c r="C1" s="4" t="s">
        <v>3</v>
      </c>
      <c r="D1" s="4" t="s">
        <v>4</v>
      </c>
      <c r="E1" s="5" t="s">
        <v>5</v>
      </c>
      <c r="F1" s="5" t="s">
        <v>6</v>
      </c>
      <c r="G1" s="5" t="s">
        <v>7</v>
      </c>
      <c r="H1" s="12" t="s">
        <v>8</v>
      </c>
      <c r="I1" s="12" t="s">
        <v>9</v>
      </c>
      <c r="J1" s="12" t="s">
        <v>10</v>
      </c>
    </row>
    <row r="2" spans="1:10" ht="30" x14ac:dyDescent="0.25">
      <c r="A2" s="26">
        <v>44640</v>
      </c>
      <c r="B2" s="29">
        <v>0.41666666666666669</v>
      </c>
      <c r="C2" s="27" t="s">
        <v>56</v>
      </c>
      <c r="D2" s="37" t="s">
        <v>57</v>
      </c>
      <c r="E2" s="28">
        <v>3</v>
      </c>
      <c r="F2" s="2">
        <v>12</v>
      </c>
      <c r="G2" s="2">
        <v>1</v>
      </c>
      <c r="H2" s="1" t="s">
        <v>58</v>
      </c>
      <c r="I2" s="2" t="s">
        <v>59</v>
      </c>
      <c r="J2" s="6"/>
    </row>
    <row r="3" spans="1:10" ht="26.25" x14ac:dyDescent="0.4">
      <c r="A3" s="10"/>
      <c r="B3" s="30"/>
      <c r="C3" s="3"/>
      <c r="D3" s="52"/>
      <c r="E3" s="39" t="s">
        <v>0</v>
      </c>
      <c r="F3" s="40">
        <f>F2-G12</f>
        <v>4</v>
      </c>
      <c r="G3" s="7"/>
      <c r="H3" s="9"/>
      <c r="I3" s="7"/>
      <c r="J3" s="6"/>
    </row>
    <row r="4" spans="1:10" x14ac:dyDescent="0.25">
      <c r="A4" s="33" t="s">
        <v>16</v>
      </c>
      <c r="B4" s="34" t="s">
        <v>17</v>
      </c>
      <c r="C4" s="35"/>
      <c r="D4" s="33" t="s">
        <v>18</v>
      </c>
      <c r="E4" s="34" t="s">
        <v>17</v>
      </c>
      <c r="F4" s="36"/>
      <c r="G4" s="7"/>
      <c r="H4" s="7"/>
      <c r="I4" s="7"/>
      <c r="J4" s="3"/>
    </row>
    <row r="5" spans="1:10" x14ac:dyDescent="0.25">
      <c r="A5" s="53" t="s">
        <v>54</v>
      </c>
      <c r="B5" s="54">
        <v>1</v>
      </c>
      <c r="C5" s="55"/>
      <c r="D5" s="53" t="s">
        <v>30</v>
      </c>
      <c r="E5" s="54">
        <v>1</v>
      </c>
      <c r="F5" s="16"/>
      <c r="I5" s="7"/>
      <c r="J5" s="3"/>
    </row>
    <row r="6" spans="1:10" x14ac:dyDescent="0.25">
      <c r="A6" s="53" t="s">
        <v>30</v>
      </c>
      <c r="B6" s="54">
        <v>1</v>
      </c>
      <c r="C6" s="55"/>
      <c r="D6" s="53" t="s">
        <v>53</v>
      </c>
      <c r="E6" s="54">
        <v>2</v>
      </c>
      <c r="F6" s="16"/>
      <c r="I6" s="7"/>
      <c r="J6" s="3"/>
    </row>
    <row r="7" spans="1:10" x14ac:dyDescent="0.25">
      <c r="A7" s="53" t="s">
        <v>55</v>
      </c>
      <c r="B7" s="54">
        <v>1</v>
      </c>
      <c r="C7" s="55"/>
      <c r="D7" s="53"/>
      <c r="E7" s="54"/>
      <c r="F7" s="16"/>
      <c r="I7" s="7"/>
      <c r="J7" s="3"/>
    </row>
    <row r="8" spans="1:10" x14ac:dyDescent="0.25">
      <c r="A8" s="53" t="s">
        <v>48</v>
      </c>
      <c r="B8" s="54">
        <v>2</v>
      </c>
      <c r="C8" s="55"/>
      <c r="D8" s="53"/>
      <c r="E8" s="54"/>
      <c r="F8" s="16"/>
      <c r="I8" s="7"/>
      <c r="J8" s="3"/>
    </row>
    <row r="9" spans="1:10" x14ac:dyDescent="0.25">
      <c r="A9" s="53"/>
      <c r="B9" s="54"/>
      <c r="C9" s="55"/>
      <c r="D9" s="53"/>
      <c r="E9" s="54"/>
      <c r="F9" s="16"/>
      <c r="I9" s="7"/>
      <c r="J9" s="3"/>
    </row>
    <row r="10" spans="1:10" x14ac:dyDescent="0.25">
      <c r="A10" s="53"/>
      <c r="B10" s="54"/>
      <c r="C10" s="55"/>
      <c r="D10" s="53"/>
      <c r="E10" s="54"/>
      <c r="F10" s="16"/>
      <c r="I10" s="7"/>
      <c r="J10" s="3"/>
    </row>
    <row r="11" spans="1:10" x14ac:dyDescent="0.25">
      <c r="A11" s="56"/>
      <c r="B11" s="57"/>
      <c r="C11" s="58"/>
      <c r="D11" s="56"/>
      <c r="E11" s="57"/>
      <c r="F11" s="21"/>
      <c r="G11" s="20"/>
      <c r="H11" s="20"/>
      <c r="I11" s="7"/>
      <c r="J11" s="3"/>
    </row>
    <row r="12" spans="1:10" x14ac:dyDescent="0.25">
      <c r="A12" s="14"/>
      <c r="B12" s="31">
        <f>SUM(B5:B11)</f>
        <v>5</v>
      </c>
      <c r="C12" s="17" t="s">
        <v>20</v>
      </c>
      <c r="D12" s="14"/>
      <c r="E12" s="31">
        <f>SUM(E5:E11)</f>
        <v>3</v>
      </c>
      <c r="F12" s="17" t="s">
        <v>21</v>
      </c>
      <c r="G12" s="14">
        <f>B12+E12</f>
        <v>8</v>
      </c>
      <c r="H12" s="14" t="s">
        <v>22</v>
      </c>
      <c r="I12" s="3"/>
      <c r="J12" s="3"/>
    </row>
    <row r="13" spans="1:10" x14ac:dyDescent="0.25">
      <c r="I13" s="7"/>
      <c r="J13" s="3"/>
    </row>
  </sheetData>
  <sheetProtection algorithmName="SHA-512" hashValue="P+JbSeNWkHvM1M2xU4T5FCKUGm4OAkS9f4irNaZNd2putTF3ZZE2GejzJcy9EIDY83f27p81EodO4QQ6aG8aeg==" saltValue="CLiN8ytPDpJX9oQiyYR31Q==" spinCount="100000" sheet="1" objects="1" scenarios="1" selectLockedCells="1" selectUnlockedCells="1"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61BA2-9DD5-454A-B900-C4006FE4296B}">
  <dimension ref="A1:J24"/>
  <sheetViews>
    <sheetView workbookViewId="0">
      <selection activeCell="A12" sqref="A12"/>
    </sheetView>
  </sheetViews>
  <sheetFormatPr baseColWidth="10" defaultColWidth="11.42578125" defaultRowHeight="15" x14ac:dyDescent="0.25"/>
  <cols>
    <col min="1" max="1" width="12.7109375" style="6" bestFit="1" customWidth="1"/>
    <col min="2" max="2" width="13.140625" style="8" bestFit="1" customWidth="1"/>
    <col min="3" max="3" width="11.140625" style="3" bestFit="1" customWidth="1"/>
    <col min="4" max="4" width="20.140625" style="3" customWidth="1"/>
    <col min="5" max="5" width="13.140625" style="8" bestFit="1" customWidth="1"/>
    <col min="6" max="6" width="13.7109375" style="7" bestFit="1" customWidth="1"/>
    <col min="7" max="7" width="12.7109375" style="7" bestFit="1" customWidth="1"/>
    <col min="8" max="8" width="17.140625" style="7" bestFit="1" customWidth="1"/>
    <col min="9" max="9" width="23.7109375" style="7" bestFit="1" customWidth="1"/>
    <col min="10" max="10" width="13.28515625" style="3" bestFit="1" customWidth="1"/>
    <col min="11" max="16384" width="11.42578125" style="3"/>
  </cols>
  <sheetData>
    <row r="1" spans="1:10" ht="26.25" x14ac:dyDescent="0.4">
      <c r="E1" s="39" t="s">
        <v>0</v>
      </c>
      <c r="F1" s="40">
        <f>F3-G24</f>
        <v>2</v>
      </c>
    </row>
    <row r="2" spans="1:10" s="6" customFormat="1" ht="30" x14ac:dyDescent="0.25">
      <c r="A2" s="4" t="s">
        <v>1</v>
      </c>
      <c r="B2" s="28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12" t="s">
        <v>8</v>
      </c>
      <c r="I2" s="12" t="s">
        <v>9</v>
      </c>
      <c r="J2" s="12" t="s">
        <v>10</v>
      </c>
    </row>
    <row r="3" spans="1:10" s="6" customFormat="1" ht="45" x14ac:dyDescent="0.25">
      <c r="A3" s="26">
        <v>44654</v>
      </c>
      <c r="B3" s="29">
        <v>0.41666666666666669</v>
      </c>
      <c r="C3" s="27" t="s">
        <v>24</v>
      </c>
      <c r="D3" s="37" t="s">
        <v>25</v>
      </c>
      <c r="E3" s="5">
        <v>3</v>
      </c>
      <c r="F3" s="2">
        <v>12</v>
      </c>
      <c r="G3" s="2">
        <v>1</v>
      </c>
      <c r="H3" s="22" t="s">
        <v>26</v>
      </c>
      <c r="I3" s="23" t="s">
        <v>27</v>
      </c>
      <c r="J3" s="24" t="s">
        <v>28</v>
      </c>
    </row>
    <row r="4" spans="1:10" x14ac:dyDescent="0.25">
      <c r="A4" s="10"/>
      <c r="B4" s="30"/>
      <c r="C4" s="15"/>
      <c r="D4"/>
      <c r="F4" s="19"/>
      <c r="H4" s="13"/>
    </row>
    <row r="5" spans="1:10" x14ac:dyDescent="0.25">
      <c r="A5" s="33" t="s">
        <v>16</v>
      </c>
      <c r="B5" s="34" t="s">
        <v>17</v>
      </c>
      <c r="C5" s="35"/>
      <c r="D5" s="33" t="s">
        <v>18</v>
      </c>
      <c r="E5" s="34" t="s">
        <v>17</v>
      </c>
      <c r="F5" s="36"/>
    </row>
    <row r="6" spans="1:10" x14ac:dyDescent="0.25">
      <c r="A6" s="14" t="s">
        <v>24</v>
      </c>
      <c r="B6" s="31">
        <v>2</v>
      </c>
      <c r="C6" s="16"/>
      <c r="D6" s="14" t="s">
        <v>24</v>
      </c>
      <c r="E6" s="31">
        <v>1</v>
      </c>
      <c r="F6" s="16"/>
      <c r="G6"/>
      <c r="H6"/>
    </row>
    <row r="7" spans="1:10" x14ac:dyDescent="0.25">
      <c r="A7" s="14" t="s">
        <v>19</v>
      </c>
      <c r="B7" s="31">
        <v>2</v>
      </c>
      <c r="C7" s="16"/>
      <c r="D7" s="14" t="s">
        <v>30</v>
      </c>
      <c r="E7" s="31">
        <v>1</v>
      </c>
      <c r="F7" s="16"/>
      <c r="G7"/>
      <c r="H7"/>
    </row>
    <row r="8" spans="1:10" x14ac:dyDescent="0.25">
      <c r="A8" s="14" t="s">
        <v>54</v>
      </c>
      <c r="B8" s="31">
        <v>1</v>
      </c>
      <c r="C8" s="16"/>
      <c r="D8" s="14"/>
      <c r="E8" s="31"/>
      <c r="F8" s="16"/>
      <c r="G8"/>
      <c r="H8"/>
    </row>
    <row r="9" spans="1:10" x14ac:dyDescent="0.25">
      <c r="A9" s="14" t="s">
        <v>30</v>
      </c>
      <c r="B9" s="31">
        <v>1</v>
      </c>
      <c r="C9" s="16"/>
      <c r="D9" s="14"/>
      <c r="E9" s="31"/>
      <c r="F9" s="16"/>
      <c r="G9"/>
      <c r="H9"/>
    </row>
    <row r="10" spans="1:10" x14ac:dyDescent="0.25">
      <c r="A10" s="14" t="s">
        <v>55</v>
      </c>
      <c r="B10" s="31">
        <v>1</v>
      </c>
      <c r="C10" s="16"/>
      <c r="D10" s="14"/>
      <c r="E10" s="31"/>
      <c r="F10" s="16"/>
      <c r="G10"/>
      <c r="H10"/>
    </row>
    <row r="11" spans="1:10" x14ac:dyDescent="0.25">
      <c r="A11" s="14" t="s">
        <v>29</v>
      </c>
      <c r="B11" s="31">
        <v>1</v>
      </c>
      <c r="C11" s="16"/>
      <c r="D11" s="14"/>
      <c r="E11" s="31"/>
      <c r="F11" s="16"/>
      <c r="G11"/>
      <c r="H11"/>
    </row>
    <row r="12" spans="1:10" x14ac:dyDescent="0.25">
      <c r="A12" s="14"/>
      <c r="B12" s="31"/>
      <c r="C12" s="16"/>
      <c r="D12" s="14"/>
      <c r="E12" s="31"/>
      <c r="F12" s="16"/>
      <c r="G12"/>
      <c r="H12"/>
    </row>
    <row r="13" spans="1:10" x14ac:dyDescent="0.25">
      <c r="A13" s="14"/>
      <c r="B13" s="31"/>
      <c r="C13" s="16"/>
      <c r="D13" s="14"/>
      <c r="E13" s="31"/>
      <c r="F13" s="16"/>
      <c r="G13"/>
      <c r="H13"/>
    </row>
    <row r="14" spans="1:10" x14ac:dyDescent="0.25">
      <c r="A14" s="14"/>
      <c r="B14" s="31"/>
      <c r="C14" s="16"/>
      <c r="D14"/>
      <c r="E14" s="31"/>
      <c r="F14" s="16"/>
      <c r="G14"/>
      <c r="H14"/>
    </row>
    <row r="15" spans="1:10" x14ac:dyDescent="0.25">
      <c r="A15" s="14"/>
      <c r="B15" s="31"/>
      <c r="C15" s="16"/>
      <c r="D15"/>
      <c r="E15" s="31"/>
      <c r="F15" s="16"/>
      <c r="G15"/>
      <c r="H15"/>
    </row>
    <row r="16" spans="1:10" x14ac:dyDescent="0.25">
      <c r="A16" s="14"/>
      <c r="B16" s="31"/>
      <c r="C16" s="16"/>
      <c r="D16"/>
      <c r="E16" s="31"/>
      <c r="F16" s="16"/>
      <c r="G16"/>
      <c r="H16"/>
    </row>
    <row r="17" spans="1:8" x14ac:dyDescent="0.25">
      <c r="A17" s="14"/>
      <c r="B17" s="31"/>
      <c r="C17" s="16"/>
      <c r="D17"/>
      <c r="E17" s="31"/>
      <c r="F17" s="16"/>
      <c r="G17"/>
      <c r="H17"/>
    </row>
    <row r="18" spans="1:8" x14ac:dyDescent="0.25">
      <c r="A18"/>
      <c r="B18" s="31"/>
      <c r="C18" s="16"/>
      <c r="D18"/>
      <c r="E18" s="31"/>
      <c r="F18" s="16"/>
      <c r="G18"/>
      <c r="H18"/>
    </row>
    <row r="19" spans="1:8" x14ac:dyDescent="0.25">
      <c r="A19"/>
      <c r="B19" s="31"/>
      <c r="C19" s="16"/>
      <c r="D19"/>
      <c r="E19" s="31"/>
      <c r="F19" s="16"/>
      <c r="G19"/>
      <c r="H19"/>
    </row>
    <row r="20" spans="1:8" x14ac:dyDescent="0.25">
      <c r="A20"/>
      <c r="B20" s="31"/>
      <c r="C20" s="16"/>
      <c r="D20"/>
      <c r="E20" s="31"/>
      <c r="F20" s="16"/>
      <c r="G20"/>
      <c r="H20"/>
    </row>
    <row r="21" spans="1:8" x14ac:dyDescent="0.25">
      <c r="A21"/>
      <c r="B21" s="31"/>
      <c r="C21" s="16"/>
      <c r="D21"/>
      <c r="E21" s="31"/>
      <c r="F21" s="16"/>
      <c r="G21"/>
      <c r="H21"/>
    </row>
    <row r="22" spans="1:8" x14ac:dyDescent="0.25">
      <c r="A22"/>
      <c r="B22" s="31"/>
      <c r="C22" s="16"/>
      <c r="D22"/>
      <c r="E22" s="31"/>
      <c r="F22" s="16"/>
      <c r="G22"/>
      <c r="H22"/>
    </row>
    <row r="23" spans="1:8" x14ac:dyDescent="0.25">
      <c r="A23" s="20"/>
      <c r="B23" s="32"/>
      <c r="C23" s="21"/>
      <c r="D23" s="20"/>
      <c r="E23" s="32"/>
      <c r="F23" s="21"/>
      <c r="G23" s="20"/>
      <c r="H23" s="20"/>
    </row>
    <row r="24" spans="1:8" x14ac:dyDescent="0.25">
      <c r="A24" s="14"/>
      <c r="B24" s="31">
        <f>SUM(B6:B23)</f>
        <v>8</v>
      </c>
      <c r="C24" s="17" t="s">
        <v>20</v>
      </c>
      <c r="D24" s="14"/>
      <c r="E24" s="31">
        <f>SUM(E6:E23)</f>
        <v>2</v>
      </c>
      <c r="F24" s="17" t="s">
        <v>21</v>
      </c>
      <c r="G24" s="14">
        <f>B24+E24</f>
        <v>10</v>
      </c>
      <c r="H24" s="14" t="s">
        <v>22</v>
      </c>
    </row>
  </sheetData>
  <sheetProtection algorithmName="SHA-512" hashValue="QTGn7OlrUkBK59gjOWyrbzkT3SEQUZmGc2ashr0EOLCkE4NU/nmmfDBMoWtxRQ3qnisRcAAaVjcxY4J7OrsCnA==" saltValue="FYlKyRYP88qaIq5xaf5iYQ==" spinCount="100000" sheet="1" objects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23.10.21 Oberweiden</vt:lpstr>
      <vt:lpstr>31.10.21</vt:lpstr>
      <vt:lpstr>28.11.21 - ABGESAGT</vt:lpstr>
      <vt:lpstr>09.01.22</vt:lpstr>
      <vt:lpstr>06.02.22 Traiskirchen</vt:lpstr>
      <vt:lpstr>13.02.22 Kilb</vt:lpstr>
      <vt:lpstr>13.03.22</vt:lpstr>
      <vt:lpstr>20.03.22 Ybbs</vt:lpstr>
      <vt:lpstr>03.04.22 Purgstall</vt:lpstr>
      <vt:lpstr>LF 01.05.22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NÖVV Geschäftsstelle | Isolde Renk</cp:lastModifiedBy>
  <cp:revision/>
  <dcterms:created xsi:type="dcterms:W3CDTF">2014-09-10T06:49:12Z</dcterms:created>
  <dcterms:modified xsi:type="dcterms:W3CDTF">2022-01-18T07:21:58Z</dcterms:modified>
  <cp:category/>
  <cp:contentStatus/>
</cp:coreProperties>
</file>